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50" windowWidth="13250" windowHeight="6900" tabRatio="699" activeTab="0"/>
  </bookViews>
  <sheets>
    <sheet name="四技日間部" sheetId="1" r:id="rId1"/>
    <sheet name="碩士班" sheetId="2" r:id="rId2"/>
    <sheet name="四技進修部" sheetId="3" r:id="rId3"/>
    <sheet name="二技進修部假日班" sheetId="4" r:id="rId4"/>
    <sheet name="二專在職班" sheetId="5" r:id="rId5"/>
    <sheet name="二技進修部夜間班" sheetId="6" r:id="rId6"/>
  </sheets>
  <definedNames>
    <definedName name="_xlnm.Print_Area" localSheetId="0">'四技日間部'!$A$1:$Y$47</definedName>
    <definedName name="_xlnm.Print_Area" localSheetId="2">'四技進修部'!$A$1:$Y$43</definedName>
  </definedNames>
  <calcPr fullCalcOnLoad="1"/>
</workbook>
</file>

<file path=xl/sharedStrings.xml><?xml version="1.0" encoding="utf-8"?>
<sst xmlns="http://schemas.openxmlformats.org/spreadsheetml/2006/main" count="748" uniqueCount="451">
  <si>
    <r>
      <rPr>
        <sz val="8"/>
        <color indexed="8"/>
        <rFont val="標楷體"/>
        <family val="4"/>
      </rPr>
      <t>時數</t>
    </r>
  </si>
  <si>
    <r>
      <rPr>
        <sz val="8"/>
        <color indexed="8"/>
        <rFont val="標楷體"/>
        <family val="4"/>
      </rPr>
      <t>學分</t>
    </r>
  </si>
  <si>
    <r>
      <rPr>
        <sz val="10"/>
        <rFont val="標楷體"/>
        <family val="4"/>
      </rPr>
      <t>工程材料</t>
    </r>
  </si>
  <si>
    <r>
      <rPr>
        <sz val="10"/>
        <rFont val="標楷體"/>
        <family val="4"/>
      </rPr>
      <t>工程材料實驗</t>
    </r>
  </si>
  <si>
    <r>
      <rPr>
        <sz val="10"/>
        <rFont val="標楷體"/>
        <family val="4"/>
      </rPr>
      <t>基礎工程</t>
    </r>
  </si>
  <si>
    <r>
      <rPr>
        <sz val="10"/>
        <rFont val="標楷體"/>
        <family val="4"/>
      </rPr>
      <t>地理資訊系統</t>
    </r>
  </si>
  <si>
    <r>
      <rPr>
        <sz val="10"/>
        <rFont val="標楷體"/>
        <family val="4"/>
      </rPr>
      <t>土壤力學實驗</t>
    </r>
  </si>
  <si>
    <r>
      <rPr>
        <sz val="10"/>
        <rFont val="標楷體"/>
        <family val="4"/>
      </rPr>
      <t>工程倫理</t>
    </r>
  </si>
  <si>
    <r>
      <rPr>
        <sz val="10"/>
        <rFont val="標楷體"/>
        <family val="4"/>
      </rPr>
      <t>水土保持工程</t>
    </r>
  </si>
  <si>
    <r>
      <rPr>
        <sz val="10"/>
        <color indexed="8"/>
        <rFont val="標楷體"/>
        <family val="4"/>
      </rPr>
      <t>必修科目</t>
    </r>
  </si>
  <si>
    <r>
      <rPr>
        <sz val="10"/>
        <rFont val="標楷體"/>
        <family val="4"/>
      </rPr>
      <t>必修科目合計</t>
    </r>
  </si>
  <si>
    <r>
      <rPr>
        <sz val="10"/>
        <rFont val="標楷體"/>
        <family val="4"/>
      </rPr>
      <t>預定選修合計</t>
    </r>
  </si>
  <si>
    <r>
      <rPr>
        <sz val="11"/>
        <color indexed="8"/>
        <rFont val="標楷體"/>
        <family val="4"/>
      </rPr>
      <t>科目修別及代碼</t>
    </r>
  </si>
  <si>
    <r>
      <rPr>
        <sz val="11"/>
        <color indexed="8"/>
        <rFont val="標楷體"/>
        <family val="4"/>
      </rPr>
      <t>通識必修</t>
    </r>
    <r>
      <rPr>
        <sz val="11"/>
        <color indexed="8"/>
        <rFont val="Times New Roman"/>
        <family val="1"/>
      </rPr>
      <t>(1)</t>
    </r>
  </si>
  <si>
    <r>
      <rPr>
        <sz val="11"/>
        <color indexed="8"/>
        <rFont val="標楷體"/>
        <family val="4"/>
      </rPr>
      <t>專業必修</t>
    </r>
    <r>
      <rPr>
        <sz val="11"/>
        <color indexed="8"/>
        <rFont val="Times New Roman"/>
        <family val="1"/>
      </rPr>
      <t>(2)</t>
    </r>
  </si>
  <si>
    <r>
      <rPr>
        <sz val="11"/>
        <color indexed="8"/>
        <rFont val="標楷體"/>
        <family val="4"/>
      </rPr>
      <t>專業選修</t>
    </r>
    <r>
      <rPr>
        <sz val="11"/>
        <color indexed="8"/>
        <rFont val="Times New Roman"/>
        <family val="1"/>
      </rPr>
      <t>(3)</t>
    </r>
  </si>
  <si>
    <r>
      <rPr>
        <sz val="11"/>
        <color indexed="8"/>
        <rFont val="標楷體"/>
        <family val="4"/>
      </rPr>
      <t>通識選修</t>
    </r>
    <r>
      <rPr>
        <sz val="11"/>
        <color indexed="8"/>
        <rFont val="Times New Roman"/>
        <family val="1"/>
      </rPr>
      <t>(6)</t>
    </r>
  </si>
  <si>
    <r>
      <rPr>
        <sz val="11"/>
        <color indexed="8"/>
        <rFont val="標楷體"/>
        <family val="4"/>
      </rPr>
      <t>必修合計</t>
    </r>
  </si>
  <si>
    <r>
      <rPr>
        <sz val="11"/>
        <color indexed="8"/>
        <rFont val="標楷體"/>
        <family val="4"/>
      </rPr>
      <t>最低選修</t>
    </r>
  </si>
  <si>
    <r>
      <rPr>
        <sz val="11"/>
        <color indexed="8"/>
        <rFont val="標楷體"/>
        <family val="4"/>
      </rPr>
      <t>最低畢業</t>
    </r>
  </si>
  <si>
    <r>
      <rPr>
        <sz val="11"/>
        <color indexed="8"/>
        <rFont val="標楷體"/>
        <family val="4"/>
      </rPr>
      <t>學分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標楷體"/>
        <family val="4"/>
      </rPr>
      <t>時數</t>
    </r>
  </si>
  <si>
    <r>
      <rPr>
        <sz val="8"/>
        <rFont val="標楷體"/>
        <family val="4"/>
      </rPr>
      <t>時數</t>
    </r>
  </si>
  <si>
    <r>
      <rPr>
        <sz val="8"/>
        <rFont val="標楷體"/>
        <family val="4"/>
      </rPr>
      <t>學分</t>
    </r>
  </si>
  <si>
    <r>
      <rPr>
        <sz val="10"/>
        <rFont val="標楷體"/>
        <family val="4"/>
      </rPr>
      <t>科目名稱</t>
    </r>
  </si>
  <si>
    <r>
      <rPr>
        <sz val="8"/>
        <rFont val="標楷體"/>
        <family val="4"/>
      </rPr>
      <t>代碼</t>
    </r>
  </si>
  <si>
    <r>
      <rPr>
        <sz val="10"/>
        <rFont val="標楷體"/>
        <family val="4"/>
      </rPr>
      <t>必修科目</t>
    </r>
  </si>
  <si>
    <t xml:space="preserve"> </t>
  </si>
  <si>
    <r>
      <rPr>
        <sz val="10"/>
        <rFont val="標楷體"/>
        <family val="4"/>
      </rPr>
      <t>流體力學</t>
    </r>
  </si>
  <si>
    <r>
      <rPr>
        <sz val="10"/>
        <rFont val="標楷體"/>
        <family val="4"/>
      </rPr>
      <t>修習科目合計</t>
    </r>
  </si>
  <si>
    <t>0/0</t>
  </si>
  <si>
    <r>
      <rPr>
        <sz val="10"/>
        <rFont val="標楷體"/>
        <family val="4"/>
      </rPr>
      <t>體育</t>
    </r>
  </si>
  <si>
    <r>
      <rPr>
        <sz val="10"/>
        <rFont val="標楷體"/>
        <family val="4"/>
      </rPr>
      <t>藝術學群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</si>
  <si>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國文核心課程</t>
    </r>
  </si>
  <si>
    <r>
      <rPr>
        <sz val="10"/>
        <rFont val="標楷體"/>
        <family val="4"/>
      </rPr>
      <t>藝術學群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</si>
  <si>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國文發展課程</t>
    </r>
  </si>
  <si>
    <r>
      <rPr>
        <sz val="10"/>
        <rFont val="標楷體"/>
        <family val="4"/>
      </rPr>
      <t>自然科學群</t>
    </r>
  </si>
  <si>
    <r>
      <rPr>
        <sz val="10"/>
        <rFont val="標楷體"/>
        <family val="4"/>
      </rPr>
      <t>社會學群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</si>
  <si>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社會學群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</si>
  <si>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微積分</t>
    </r>
  </si>
  <si>
    <r>
      <rPr>
        <sz val="10"/>
        <rFont val="標楷體"/>
        <family val="4"/>
      </rPr>
      <t>工程力學</t>
    </r>
  </si>
  <si>
    <r>
      <rPr>
        <sz val="10"/>
        <rFont val="標楷體"/>
        <family val="4"/>
      </rPr>
      <t>材料力學</t>
    </r>
  </si>
  <si>
    <r>
      <rPr>
        <sz val="10"/>
        <rFont val="標楷體"/>
        <family val="4"/>
      </rPr>
      <t>空氣污染防制</t>
    </r>
  </si>
  <si>
    <r>
      <rPr>
        <sz val="10"/>
        <rFont val="標楷體"/>
        <family val="4"/>
      </rPr>
      <t>測量學</t>
    </r>
  </si>
  <si>
    <r>
      <rPr>
        <sz val="10"/>
        <rFont val="標楷體"/>
        <family val="4"/>
      </rPr>
      <t>污水工程</t>
    </r>
  </si>
  <si>
    <r>
      <rPr>
        <sz val="10"/>
        <rFont val="標楷體"/>
        <family val="4"/>
      </rPr>
      <t>固體廢棄物處理</t>
    </r>
  </si>
  <si>
    <r>
      <rPr>
        <sz val="10"/>
        <color indexed="8"/>
        <rFont val="標楷體"/>
        <family val="4"/>
      </rPr>
      <t>選修科目</t>
    </r>
  </si>
  <si>
    <r>
      <rPr>
        <sz val="10"/>
        <rFont val="標楷體"/>
        <family val="4"/>
      </rPr>
      <t>結構學</t>
    </r>
  </si>
  <si>
    <r>
      <rPr>
        <sz val="10"/>
        <rFont val="標楷體"/>
        <family val="4"/>
      </rPr>
      <t>測量實習</t>
    </r>
  </si>
  <si>
    <r>
      <rPr>
        <sz val="10"/>
        <rFont val="標楷體"/>
        <family val="4"/>
      </rPr>
      <t>水質分析</t>
    </r>
  </si>
  <si>
    <r>
      <rPr>
        <sz val="10"/>
        <rFont val="標楷體"/>
        <family val="4"/>
      </rPr>
      <t>鋼筋混凝土</t>
    </r>
  </si>
  <si>
    <r>
      <rPr>
        <sz val="10"/>
        <rFont val="標楷體"/>
        <family val="4"/>
      </rPr>
      <t>水文學</t>
    </r>
  </si>
  <si>
    <r>
      <rPr>
        <sz val="8"/>
        <rFont val="標楷體"/>
        <family val="4"/>
      </rPr>
      <t>代碼</t>
    </r>
  </si>
  <si>
    <r>
      <rPr>
        <sz val="8"/>
        <rFont val="標楷體"/>
        <family val="4"/>
      </rPr>
      <t>學分</t>
    </r>
  </si>
  <si>
    <r>
      <rPr>
        <sz val="10"/>
        <rFont val="標楷體"/>
        <family val="4"/>
      </rPr>
      <t>廢棄物處理及資源化</t>
    </r>
  </si>
  <si>
    <r>
      <rPr>
        <sz val="10"/>
        <rFont val="標楷體"/>
        <family val="4"/>
      </rPr>
      <t>測量學實習</t>
    </r>
  </si>
  <si>
    <r>
      <rPr>
        <sz val="10"/>
        <rFont val="標楷體"/>
        <family val="4"/>
      </rPr>
      <t>選修科目</t>
    </r>
  </si>
  <si>
    <r>
      <rPr>
        <sz val="10"/>
        <rFont val="標楷體"/>
        <family val="4"/>
      </rPr>
      <t>工業減廢</t>
    </r>
  </si>
  <si>
    <r>
      <rPr>
        <sz val="10"/>
        <rFont val="標楷體"/>
        <family val="4"/>
      </rPr>
      <t>廢棄物抽樣檢測技術</t>
    </r>
  </si>
  <si>
    <r>
      <rPr>
        <sz val="10"/>
        <rFont val="標楷體"/>
        <family val="4"/>
      </rPr>
      <t>廢棄物資源化實務</t>
    </r>
  </si>
  <si>
    <r>
      <rPr>
        <sz val="10"/>
        <rFont val="標楷體"/>
        <family val="4"/>
      </rPr>
      <t>工程地球物理</t>
    </r>
  </si>
  <si>
    <r>
      <rPr>
        <sz val="10"/>
        <rFont val="標楷體"/>
        <family val="4"/>
      </rPr>
      <t>工程地質</t>
    </r>
  </si>
  <si>
    <r>
      <rPr>
        <sz val="10"/>
        <rFont val="標楷體"/>
        <family val="4"/>
      </rPr>
      <t>資源回收</t>
    </r>
  </si>
  <si>
    <r>
      <rPr>
        <sz val="10"/>
        <rFont val="標楷體"/>
        <family val="4"/>
      </rPr>
      <t>營建管理</t>
    </r>
  </si>
  <si>
    <r>
      <rPr>
        <sz val="10"/>
        <rFont val="標楷體"/>
        <family val="4"/>
      </rPr>
      <t>普通物理</t>
    </r>
  </si>
  <si>
    <r>
      <rPr>
        <sz val="10"/>
        <rFont val="標楷體"/>
        <family val="4"/>
      </rPr>
      <t>普通化學</t>
    </r>
  </si>
  <si>
    <r>
      <rPr>
        <sz val="10"/>
        <rFont val="標楷體"/>
        <family val="4"/>
      </rPr>
      <t>掩埋操作與管理</t>
    </r>
  </si>
  <si>
    <r>
      <rPr>
        <sz val="10"/>
        <rFont val="標楷體"/>
        <family val="4"/>
      </rPr>
      <t>營建管理</t>
    </r>
  </si>
  <si>
    <r>
      <rPr>
        <sz val="10"/>
        <rFont val="標楷體"/>
        <family val="4"/>
      </rPr>
      <t>環境化學</t>
    </r>
  </si>
  <si>
    <r>
      <rPr>
        <sz val="11"/>
        <rFont val="標楷體"/>
        <family val="4"/>
      </rPr>
      <t>科目修別及代碼</t>
    </r>
  </si>
  <si>
    <r>
      <rPr>
        <sz val="11"/>
        <rFont val="標楷體"/>
        <family val="4"/>
      </rPr>
      <t>通識必修</t>
    </r>
    <r>
      <rPr>
        <sz val="11"/>
        <rFont val="Times New Roman"/>
        <family val="1"/>
      </rPr>
      <t>(1)</t>
    </r>
  </si>
  <si>
    <r>
      <rPr>
        <sz val="11"/>
        <rFont val="標楷體"/>
        <family val="4"/>
      </rPr>
      <t>專業必修</t>
    </r>
    <r>
      <rPr>
        <sz val="11"/>
        <rFont val="Times New Roman"/>
        <family val="1"/>
      </rPr>
      <t>(2)</t>
    </r>
  </si>
  <si>
    <r>
      <rPr>
        <sz val="11"/>
        <rFont val="標楷體"/>
        <family val="4"/>
      </rPr>
      <t>專業選修</t>
    </r>
    <r>
      <rPr>
        <sz val="11"/>
        <rFont val="Times New Roman"/>
        <family val="1"/>
      </rPr>
      <t>(3)</t>
    </r>
  </si>
  <si>
    <r>
      <rPr>
        <sz val="11"/>
        <rFont val="標楷體"/>
        <family val="4"/>
      </rPr>
      <t>通識選修</t>
    </r>
    <r>
      <rPr>
        <sz val="11"/>
        <rFont val="Times New Roman"/>
        <family val="1"/>
      </rPr>
      <t>(6)</t>
    </r>
  </si>
  <si>
    <r>
      <rPr>
        <sz val="11"/>
        <rFont val="標楷體"/>
        <family val="4"/>
      </rPr>
      <t>必修合計</t>
    </r>
  </si>
  <si>
    <r>
      <rPr>
        <sz val="11"/>
        <rFont val="標楷體"/>
        <family val="4"/>
      </rPr>
      <t>最低選修</t>
    </r>
  </si>
  <si>
    <r>
      <rPr>
        <sz val="11"/>
        <rFont val="標楷體"/>
        <family val="4"/>
      </rPr>
      <t>最低畢業</t>
    </r>
  </si>
  <si>
    <r>
      <rPr>
        <sz val="11"/>
        <rFont val="標楷體"/>
        <family val="4"/>
      </rPr>
      <t>學分</t>
    </r>
    <r>
      <rPr>
        <sz val="11"/>
        <rFont val="Times New Roman"/>
        <family val="1"/>
      </rPr>
      <t>/</t>
    </r>
    <r>
      <rPr>
        <sz val="11"/>
        <rFont val="標楷體"/>
        <family val="4"/>
      </rPr>
      <t>時數</t>
    </r>
  </si>
  <si>
    <r>
      <rPr>
        <sz val="12"/>
        <rFont val="標楷體"/>
        <family val="4"/>
      </rPr>
      <t>修別</t>
    </r>
  </si>
  <si>
    <r>
      <rPr>
        <sz val="12"/>
        <rFont val="標楷體"/>
        <family val="4"/>
      </rPr>
      <t>科目名稱</t>
    </r>
  </si>
  <si>
    <r>
      <rPr>
        <sz val="8"/>
        <rFont val="標楷體"/>
        <family val="4"/>
      </rPr>
      <t>代碼</t>
    </r>
  </si>
  <si>
    <r>
      <rPr>
        <sz val="8"/>
        <rFont val="標楷體"/>
        <family val="4"/>
      </rPr>
      <t>學分</t>
    </r>
  </si>
  <si>
    <r>
      <rPr>
        <sz val="8"/>
        <rFont val="標楷體"/>
        <family val="4"/>
      </rPr>
      <t>時數</t>
    </r>
  </si>
  <si>
    <r>
      <rPr>
        <sz val="12"/>
        <rFont val="標楷體"/>
        <family val="4"/>
      </rPr>
      <t>必修科目</t>
    </r>
  </si>
  <si>
    <r>
      <rPr>
        <sz val="12"/>
        <rFont val="標楷體"/>
        <family val="4"/>
      </rPr>
      <t>選修科目</t>
    </r>
  </si>
  <si>
    <r>
      <rPr>
        <sz val="10"/>
        <rFont val="標楷體"/>
        <family val="4"/>
      </rPr>
      <t>工程地球物理調查</t>
    </r>
  </si>
  <si>
    <r>
      <rPr>
        <sz val="10"/>
        <rFont val="標楷體"/>
        <family val="4"/>
      </rPr>
      <t>工程品質管理</t>
    </r>
  </si>
  <si>
    <r>
      <rPr>
        <sz val="10"/>
        <rFont val="標楷體"/>
        <family val="4"/>
      </rPr>
      <t>土木施工法</t>
    </r>
  </si>
  <si>
    <r>
      <rPr>
        <sz val="10"/>
        <rFont val="標楷體"/>
        <family val="4"/>
      </rPr>
      <t>工程識圖</t>
    </r>
  </si>
  <si>
    <r>
      <rPr>
        <sz val="10"/>
        <rFont val="標楷體"/>
        <family val="4"/>
      </rPr>
      <t>預定選修合計</t>
    </r>
  </si>
  <si>
    <r>
      <rPr>
        <sz val="10"/>
        <rFont val="標楷體"/>
        <family val="4"/>
      </rPr>
      <t>修習科目合計</t>
    </r>
  </si>
  <si>
    <r>
      <rPr>
        <sz val="10"/>
        <rFont val="標楷體"/>
        <family val="4"/>
      </rPr>
      <t>科目修別與代碼</t>
    </r>
  </si>
  <si>
    <r>
      <rPr>
        <sz val="10"/>
        <rFont val="標楷體"/>
        <family val="4"/>
      </rPr>
      <t>通識必修</t>
    </r>
    <r>
      <rPr>
        <sz val="10"/>
        <rFont val="Times New Roman"/>
        <family val="1"/>
      </rPr>
      <t>(1)</t>
    </r>
  </si>
  <si>
    <r>
      <rPr>
        <sz val="10"/>
        <rFont val="標楷體"/>
        <family val="4"/>
      </rPr>
      <t>專業必修</t>
    </r>
    <r>
      <rPr>
        <sz val="10"/>
        <rFont val="Times New Roman"/>
        <family val="1"/>
      </rPr>
      <t>(2)</t>
    </r>
  </si>
  <si>
    <r>
      <rPr>
        <sz val="10"/>
        <rFont val="標楷體"/>
        <family val="4"/>
      </rPr>
      <t>專業選修</t>
    </r>
    <r>
      <rPr>
        <sz val="10"/>
        <rFont val="Times New Roman"/>
        <family val="1"/>
      </rPr>
      <t>(3)</t>
    </r>
  </si>
  <si>
    <r>
      <rPr>
        <sz val="10"/>
        <rFont val="標楷體"/>
        <family val="4"/>
      </rPr>
      <t>通識選修</t>
    </r>
    <r>
      <rPr>
        <sz val="10"/>
        <rFont val="Times New Roman"/>
        <family val="1"/>
      </rPr>
      <t>(6)</t>
    </r>
  </si>
  <si>
    <r>
      <rPr>
        <sz val="10"/>
        <rFont val="標楷體"/>
        <family val="4"/>
      </rPr>
      <t>必修合計</t>
    </r>
  </si>
  <si>
    <r>
      <rPr>
        <sz val="10"/>
        <rFont val="標楷體"/>
        <family val="4"/>
      </rPr>
      <t>最低選修</t>
    </r>
  </si>
  <si>
    <r>
      <rPr>
        <sz val="10"/>
        <rFont val="標楷體"/>
        <family val="4"/>
      </rPr>
      <t>最低畢業</t>
    </r>
  </si>
  <si>
    <r>
      <rPr>
        <sz val="10"/>
        <rFont val="標楷體"/>
        <family val="4"/>
      </rPr>
      <t>學分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時數</t>
    </r>
  </si>
  <si>
    <r>
      <rPr>
        <b/>
        <sz val="10"/>
        <color indexed="12"/>
        <rFont val="標楷體"/>
        <family val="4"/>
      </rPr>
      <t>系別：土木工程與環境資源管理系</t>
    </r>
  </si>
  <si>
    <r>
      <rPr>
        <b/>
        <sz val="12"/>
        <color indexed="12"/>
        <rFont val="標楷體"/>
        <family val="4"/>
      </rPr>
      <t>制別：進修部二專假日班</t>
    </r>
  </si>
  <si>
    <r>
      <rPr>
        <sz val="12"/>
        <rFont val="標楷體"/>
        <family val="4"/>
      </rPr>
      <t>修別</t>
    </r>
  </si>
  <si>
    <r>
      <rPr>
        <sz val="12"/>
        <rFont val="標楷體"/>
        <family val="4"/>
      </rPr>
      <t>科目名稱</t>
    </r>
  </si>
  <si>
    <r>
      <rPr>
        <sz val="8"/>
        <rFont val="標楷體"/>
        <family val="4"/>
      </rPr>
      <t>時數</t>
    </r>
  </si>
  <si>
    <r>
      <rPr>
        <sz val="12"/>
        <rFont val="標楷體"/>
        <family val="4"/>
      </rPr>
      <t>必修科目</t>
    </r>
  </si>
  <si>
    <r>
      <rPr>
        <sz val="10"/>
        <rFont val="標楷體"/>
        <family val="4"/>
      </rPr>
      <t>工程力學</t>
    </r>
  </si>
  <si>
    <r>
      <rPr>
        <sz val="10"/>
        <rFont val="標楷體"/>
        <family val="4"/>
      </rPr>
      <t>材料力學</t>
    </r>
  </si>
  <si>
    <r>
      <rPr>
        <sz val="10"/>
        <rFont val="標楷體"/>
        <family val="4"/>
      </rPr>
      <t>結構學</t>
    </r>
  </si>
  <si>
    <r>
      <rPr>
        <sz val="10"/>
        <rFont val="標楷體"/>
        <family val="4"/>
      </rPr>
      <t>鋼筋混凝土</t>
    </r>
  </si>
  <si>
    <r>
      <rPr>
        <sz val="10"/>
        <rFont val="標楷體"/>
        <family val="4"/>
      </rPr>
      <t>工程實務案例分析</t>
    </r>
  </si>
  <si>
    <r>
      <rPr>
        <sz val="10"/>
        <rFont val="標楷體"/>
        <family val="4"/>
      </rPr>
      <t>科目修別與代碼</t>
    </r>
  </si>
  <si>
    <r>
      <rPr>
        <sz val="10"/>
        <rFont val="標楷體"/>
        <family val="4"/>
      </rPr>
      <t>通識必修</t>
    </r>
    <r>
      <rPr>
        <sz val="10"/>
        <rFont val="Times New Roman"/>
        <family val="1"/>
      </rPr>
      <t>(1)</t>
    </r>
  </si>
  <si>
    <r>
      <rPr>
        <sz val="10"/>
        <rFont val="標楷體"/>
        <family val="4"/>
      </rPr>
      <t>專業必修</t>
    </r>
    <r>
      <rPr>
        <sz val="10"/>
        <rFont val="Times New Roman"/>
        <family val="1"/>
      </rPr>
      <t>(2)</t>
    </r>
  </si>
  <si>
    <r>
      <rPr>
        <sz val="10"/>
        <rFont val="標楷體"/>
        <family val="4"/>
      </rPr>
      <t>專業選修</t>
    </r>
    <r>
      <rPr>
        <sz val="10"/>
        <rFont val="Times New Roman"/>
        <family val="1"/>
      </rPr>
      <t>(5)</t>
    </r>
  </si>
  <si>
    <r>
      <rPr>
        <sz val="10"/>
        <rFont val="標楷體"/>
        <family val="4"/>
      </rPr>
      <t>通識選修</t>
    </r>
    <r>
      <rPr>
        <sz val="10"/>
        <rFont val="Times New Roman"/>
        <family val="1"/>
      </rPr>
      <t>(6)</t>
    </r>
  </si>
  <si>
    <r>
      <rPr>
        <sz val="10"/>
        <rFont val="標楷體"/>
        <family val="4"/>
      </rPr>
      <t>必修合計</t>
    </r>
  </si>
  <si>
    <r>
      <rPr>
        <sz val="10"/>
        <rFont val="標楷體"/>
        <family val="4"/>
      </rPr>
      <t>最低選修</t>
    </r>
  </si>
  <si>
    <r>
      <rPr>
        <sz val="10"/>
        <rFont val="標楷體"/>
        <family val="4"/>
      </rPr>
      <t>最低畢業</t>
    </r>
  </si>
  <si>
    <r>
      <rPr>
        <sz val="10"/>
        <rFont val="標楷體"/>
        <family val="4"/>
      </rPr>
      <t>學分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時數</t>
    </r>
  </si>
  <si>
    <r>
      <rPr>
        <b/>
        <sz val="12"/>
        <color indexed="12"/>
        <rFont val="標楷體"/>
        <family val="4"/>
      </rPr>
      <t>系別：土木工程與環境資源管理系</t>
    </r>
  </si>
  <si>
    <r>
      <rPr>
        <b/>
        <sz val="12"/>
        <color indexed="12"/>
        <rFont val="標楷體"/>
        <family val="4"/>
      </rPr>
      <t>制別：進修部二技</t>
    </r>
  </si>
  <si>
    <r>
      <rPr>
        <sz val="10"/>
        <rFont val="標楷體"/>
        <family val="4"/>
      </rPr>
      <t>藝術學群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</si>
  <si>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自然科學群</t>
    </r>
  </si>
  <si>
    <r>
      <rPr>
        <sz val="10"/>
        <rFont val="標楷體"/>
        <family val="4"/>
      </rPr>
      <t>國文發展課程</t>
    </r>
  </si>
  <si>
    <r>
      <rPr>
        <sz val="12"/>
        <rFont val="標楷體"/>
        <family val="4"/>
      </rPr>
      <t>選修科目</t>
    </r>
  </si>
  <si>
    <r>
      <rPr>
        <sz val="10"/>
        <rFont val="標楷體"/>
        <family val="4"/>
      </rPr>
      <t>環境工程概論</t>
    </r>
  </si>
  <si>
    <r>
      <rPr>
        <sz val="10"/>
        <rFont val="標楷體"/>
        <family val="4"/>
      </rPr>
      <t>工程倫理</t>
    </r>
  </si>
  <si>
    <r>
      <rPr>
        <b/>
        <sz val="18"/>
        <color indexed="12"/>
        <rFont val="標楷體"/>
        <family val="4"/>
      </rPr>
      <t>大漢技術學院</t>
    </r>
    <r>
      <rPr>
        <b/>
        <sz val="18"/>
        <color indexed="12"/>
        <rFont val="Times New Roman"/>
        <family val="1"/>
      </rPr>
      <t>104</t>
    </r>
    <r>
      <rPr>
        <b/>
        <sz val="18"/>
        <color indexed="12"/>
        <rFont val="標楷體"/>
        <family val="4"/>
      </rPr>
      <t>學年度入學新生課程標準表</t>
    </r>
  </si>
  <si>
    <r>
      <rPr>
        <b/>
        <sz val="12"/>
        <color indexed="12"/>
        <rFont val="標楷體"/>
        <family val="4"/>
      </rPr>
      <t>系別：土木工程與環境資源管理系</t>
    </r>
  </si>
  <si>
    <r>
      <rPr>
        <sz val="10"/>
        <rFont val="標楷體"/>
        <family val="4"/>
      </rPr>
      <t>微積分</t>
    </r>
  </si>
  <si>
    <r>
      <rPr>
        <sz val="10"/>
        <rFont val="標楷體"/>
        <family val="4"/>
      </rPr>
      <t>工程力學</t>
    </r>
  </si>
  <si>
    <r>
      <rPr>
        <sz val="10"/>
        <rFont val="標楷體"/>
        <family val="4"/>
      </rPr>
      <t>材料力學</t>
    </r>
  </si>
  <si>
    <r>
      <rPr>
        <sz val="10"/>
        <rFont val="標楷體"/>
        <family val="4"/>
      </rPr>
      <t>空氣污染防制</t>
    </r>
  </si>
  <si>
    <r>
      <rPr>
        <sz val="10"/>
        <rFont val="標楷體"/>
        <family val="4"/>
      </rPr>
      <t>測量學</t>
    </r>
  </si>
  <si>
    <r>
      <rPr>
        <sz val="10"/>
        <rFont val="標楷體"/>
        <family val="4"/>
      </rPr>
      <t>污水工程</t>
    </r>
  </si>
  <si>
    <r>
      <rPr>
        <sz val="10"/>
        <rFont val="標楷體"/>
        <family val="4"/>
      </rPr>
      <t>固體廢棄物處理</t>
    </r>
  </si>
  <si>
    <t xml:space="preserve"> </t>
  </si>
  <si>
    <r>
      <rPr>
        <sz val="10"/>
        <rFont val="標楷體"/>
        <family val="4"/>
      </rPr>
      <t>必修科目合計</t>
    </r>
  </si>
  <si>
    <r>
      <rPr>
        <sz val="10"/>
        <rFont val="標楷體"/>
        <family val="4"/>
      </rPr>
      <t>結構學</t>
    </r>
  </si>
  <si>
    <r>
      <rPr>
        <sz val="10"/>
        <rFont val="標楷體"/>
        <family val="4"/>
      </rPr>
      <t>測量實習</t>
    </r>
  </si>
  <si>
    <r>
      <rPr>
        <sz val="10"/>
        <rFont val="標楷體"/>
        <family val="4"/>
      </rPr>
      <t>鋼筋混凝土</t>
    </r>
  </si>
  <si>
    <r>
      <rPr>
        <sz val="10"/>
        <rFont val="標楷體"/>
        <family val="4"/>
      </rPr>
      <t>環境地球科學</t>
    </r>
  </si>
  <si>
    <r>
      <rPr>
        <sz val="10"/>
        <rFont val="標楷體"/>
        <family val="4"/>
      </rPr>
      <t>預定選修合計</t>
    </r>
  </si>
  <si>
    <r>
      <rPr>
        <sz val="10"/>
        <rFont val="標楷體"/>
        <family val="4"/>
      </rPr>
      <t>修習科目合計</t>
    </r>
  </si>
  <si>
    <r>
      <rPr>
        <b/>
        <sz val="18"/>
        <color indexed="12"/>
        <rFont val="標楷體"/>
        <family val="4"/>
      </rPr>
      <t>大漢技術學院</t>
    </r>
    <r>
      <rPr>
        <b/>
        <sz val="18"/>
        <color indexed="12"/>
        <rFont val="Times New Roman"/>
        <family val="1"/>
      </rPr>
      <t>104</t>
    </r>
    <r>
      <rPr>
        <b/>
        <sz val="18"/>
        <color indexed="12"/>
        <rFont val="標楷體"/>
        <family val="4"/>
      </rPr>
      <t>學年度入學新生課程標準表</t>
    </r>
  </si>
  <si>
    <r>
      <rPr>
        <b/>
        <sz val="12"/>
        <color indexed="12"/>
        <rFont val="標楷體"/>
        <family val="4"/>
      </rPr>
      <t>系別：土木工程與環境資源管理系</t>
    </r>
  </si>
  <si>
    <r>
      <rPr>
        <sz val="10"/>
        <rFont val="標楷體"/>
        <family val="4"/>
      </rPr>
      <t>英文發展課程</t>
    </r>
  </si>
  <si>
    <r>
      <rPr>
        <sz val="10"/>
        <rFont val="標楷體"/>
        <family val="4"/>
      </rPr>
      <t>英文核心課程</t>
    </r>
  </si>
  <si>
    <r>
      <rPr>
        <sz val="10"/>
        <rFont val="標楷體"/>
        <family val="4"/>
      </rPr>
      <t>永續家園營造</t>
    </r>
  </si>
  <si>
    <r>
      <rPr>
        <sz val="10"/>
        <rFont val="標楷體"/>
        <family val="4"/>
      </rPr>
      <t>土木工程概論</t>
    </r>
  </si>
  <si>
    <r>
      <rPr>
        <sz val="10"/>
        <rFont val="標楷體"/>
        <family val="4"/>
      </rPr>
      <t>專題研討</t>
    </r>
  </si>
  <si>
    <r>
      <rPr>
        <sz val="11"/>
        <color indexed="10"/>
        <rFont val="標楷體"/>
        <family val="4"/>
      </rPr>
      <t>註</t>
    </r>
    <r>
      <rPr>
        <sz val="11"/>
        <color indexed="10"/>
        <rFont val="Times New Roman"/>
        <family val="1"/>
      </rPr>
      <t>2</t>
    </r>
    <r>
      <rPr>
        <sz val="11"/>
        <color indexed="10"/>
        <rFont val="標楷體"/>
        <family val="4"/>
      </rPr>
      <t>：本系各年制之必修、選修均可做為選修學分，選修學分科目得調整開課學期。</t>
    </r>
  </si>
  <si>
    <t>營建管理</t>
  </si>
  <si>
    <r>
      <rPr>
        <b/>
        <sz val="12"/>
        <color indexed="12"/>
        <rFont val="標楷體"/>
        <family val="4"/>
      </rPr>
      <t>制別：進修部二技假日班</t>
    </r>
  </si>
  <si>
    <r>
      <rPr>
        <sz val="12"/>
        <rFont val="標楷體"/>
        <family val="4"/>
      </rPr>
      <t>修別</t>
    </r>
  </si>
  <si>
    <r>
      <rPr>
        <sz val="12"/>
        <rFont val="標楷體"/>
        <family val="4"/>
      </rPr>
      <t>科目名稱</t>
    </r>
  </si>
  <si>
    <r>
      <rPr>
        <sz val="8"/>
        <rFont val="標楷體"/>
        <family val="4"/>
      </rPr>
      <t>代碼</t>
    </r>
  </si>
  <si>
    <r>
      <rPr>
        <sz val="8"/>
        <rFont val="標楷體"/>
        <family val="4"/>
      </rPr>
      <t>學分</t>
    </r>
  </si>
  <si>
    <r>
      <rPr>
        <sz val="8"/>
        <rFont val="標楷體"/>
        <family val="4"/>
      </rPr>
      <t>時數</t>
    </r>
  </si>
  <si>
    <r>
      <rPr>
        <sz val="12"/>
        <rFont val="標楷體"/>
        <family val="4"/>
      </rPr>
      <t>必修科目</t>
    </r>
  </si>
  <si>
    <r>
      <rPr>
        <sz val="12"/>
        <rFont val="標楷體"/>
        <family val="4"/>
      </rPr>
      <t>選修科目</t>
    </r>
  </si>
  <si>
    <r>
      <rPr>
        <sz val="10"/>
        <rFont val="標楷體"/>
        <family val="4"/>
      </rPr>
      <t>工程經濟</t>
    </r>
  </si>
  <si>
    <r>
      <rPr>
        <sz val="10"/>
        <rFont val="標楷體"/>
        <family val="4"/>
      </rPr>
      <t>工程識圖</t>
    </r>
  </si>
  <si>
    <r>
      <rPr>
        <sz val="10"/>
        <rFont val="標楷體"/>
        <family val="4"/>
      </rPr>
      <t>科目修別與代碼</t>
    </r>
  </si>
  <si>
    <r>
      <rPr>
        <sz val="10"/>
        <rFont val="標楷體"/>
        <family val="4"/>
      </rPr>
      <t>必修合計</t>
    </r>
  </si>
  <si>
    <r>
      <rPr>
        <sz val="10"/>
        <rFont val="標楷體"/>
        <family val="4"/>
      </rPr>
      <t>最低選修</t>
    </r>
  </si>
  <si>
    <r>
      <rPr>
        <sz val="10"/>
        <rFont val="標楷體"/>
        <family val="4"/>
      </rPr>
      <t>最低畢業</t>
    </r>
  </si>
  <si>
    <r>
      <rPr>
        <sz val="9"/>
        <rFont val="標楷體"/>
        <family val="4"/>
      </rPr>
      <t>第一學年第一學期</t>
    </r>
    <r>
      <rPr>
        <sz val="9"/>
        <rFont val="Times New Roman"/>
        <family val="1"/>
      </rPr>
      <t>(104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9</t>
    </r>
    <r>
      <rPr>
        <sz val="9"/>
        <rFont val="標楷體"/>
        <family val="4"/>
      </rPr>
      <t>月至</t>
    </r>
    <r>
      <rPr>
        <sz val="9"/>
        <rFont val="Times New Roman"/>
        <family val="1"/>
      </rPr>
      <t>105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月</t>
    </r>
    <r>
      <rPr>
        <sz val="9"/>
        <rFont val="Times New Roman"/>
        <family val="1"/>
      </rPr>
      <t>)</t>
    </r>
  </si>
  <si>
    <r>
      <rPr>
        <sz val="9"/>
        <rFont val="標楷體"/>
        <family val="4"/>
      </rPr>
      <t>第一學年第二學期</t>
    </r>
    <r>
      <rPr>
        <sz val="9"/>
        <rFont val="Times New Roman"/>
        <family val="1"/>
      </rPr>
      <t>(105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月至</t>
    </r>
    <r>
      <rPr>
        <sz val="9"/>
        <rFont val="Times New Roman"/>
        <family val="1"/>
      </rPr>
      <t>105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6</t>
    </r>
    <r>
      <rPr>
        <sz val="9"/>
        <rFont val="標楷體"/>
        <family val="4"/>
      </rPr>
      <t>月</t>
    </r>
    <r>
      <rPr>
        <sz val="9"/>
        <rFont val="Times New Roman"/>
        <family val="1"/>
      </rPr>
      <t>)</t>
    </r>
  </si>
  <si>
    <r>
      <rPr>
        <sz val="9"/>
        <rFont val="標楷體"/>
        <family val="4"/>
      </rPr>
      <t>第二學年第一學期</t>
    </r>
    <r>
      <rPr>
        <sz val="9"/>
        <rFont val="Times New Roman"/>
        <family val="1"/>
      </rPr>
      <t>(105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9</t>
    </r>
    <r>
      <rPr>
        <sz val="9"/>
        <rFont val="標楷體"/>
        <family val="4"/>
      </rPr>
      <t>月至</t>
    </r>
    <r>
      <rPr>
        <sz val="9"/>
        <rFont val="Times New Roman"/>
        <family val="1"/>
      </rPr>
      <t>106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月</t>
    </r>
    <r>
      <rPr>
        <sz val="9"/>
        <rFont val="Times New Roman"/>
        <family val="1"/>
      </rPr>
      <t>)</t>
    </r>
  </si>
  <si>
    <r>
      <rPr>
        <sz val="9"/>
        <rFont val="標楷體"/>
        <family val="4"/>
      </rPr>
      <t>第二學年第二學期</t>
    </r>
    <r>
      <rPr>
        <sz val="9"/>
        <rFont val="Times New Roman"/>
        <family val="1"/>
      </rPr>
      <t>(106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月至</t>
    </r>
    <r>
      <rPr>
        <sz val="9"/>
        <rFont val="Times New Roman"/>
        <family val="1"/>
      </rPr>
      <t>106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6</t>
    </r>
    <r>
      <rPr>
        <sz val="9"/>
        <rFont val="標楷體"/>
        <family val="4"/>
      </rPr>
      <t>月</t>
    </r>
    <r>
      <rPr>
        <sz val="9"/>
        <rFont val="Times New Roman"/>
        <family val="1"/>
      </rPr>
      <t>)</t>
    </r>
  </si>
  <si>
    <r>
      <rPr>
        <sz val="10"/>
        <rFont val="標楷體"/>
        <family val="4"/>
      </rPr>
      <t>通識必修</t>
    </r>
    <r>
      <rPr>
        <sz val="10"/>
        <rFont val="Times New Roman"/>
        <family val="1"/>
      </rPr>
      <t>(1)</t>
    </r>
  </si>
  <si>
    <r>
      <rPr>
        <sz val="10"/>
        <rFont val="標楷體"/>
        <family val="4"/>
      </rPr>
      <t>專業必修</t>
    </r>
    <r>
      <rPr>
        <sz val="10"/>
        <rFont val="Times New Roman"/>
        <family val="1"/>
      </rPr>
      <t>(2)</t>
    </r>
  </si>
  <si>
    <r>
      <rPr>
        <sz val="10"/>
        <rFont val="標楷體"/>
        <family val="4"/>
      </rPr>
      <t>專業選修</t>
    </r>
    <r>
      <rPr>
        <sz val="10"/>
        <rFont val="Times New Roman"/>
        <family val="1"/>
      </rPr>
      <t>(3)</t>
    </r>
  </si>
  <si>
    <r>
      <rPr>
        <sz val="10"/>
        <rFont val="標楷體"/>
        <family val="4"/>
      </rPr>
      <t>通識選修</t>
    </r>
    <r>
      <rPr>
        <sz val="10"/>
        <rFont val="Times New Roman"/>
        <family val="1"/>
      </rPr>
      <t>(6)</t>
    </r>
  </si>
  <si>
    <r>
      <rPr>
        <sz val="10"/>
        <rFont val="標楷體"/>
        <family val="4"/>
      </rPr>
      <t>學分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時數</t>
    </r>
  </si>
  <si>
    <r>
      <rPr>
        <sz val="10.5"/>
        <color indexed="10"/>
        <rFont val="標楷體"/>
        <family val="4"/>
      </rPr>
      <t>註</t>
    </r>
    <r>
      <rPr>
        <sz val="10.5"/>
        <color indexed="10"/>
        <rFont val="Times New Roman"/>
        <family val="1"/>
      </rPr>
      <t>2</t>
    </r>
    <r>
      <rPr>
        <sz val="10.5"/>
        <color indexed="10"/>
        <rFont val="標楷體"/>
        <family val="4"/>
      </rPr>
      <t>：本系各年制之必修、選修均可做為選修學分，選修學分科目得調整開課學期。</t>
    </r>
  </si>
  <si>
    <t>環保與生活</t>
  </si>
  <si>
    <t>電腦輔助建築繪圖</t>
  </si>
  <si>
    <r>
      <rPr>
        <sz val="10"/>
        <rFont val="標楷體"/>
        <family val="4"/>
      </rPr>
      <t>氣候變遷調適</t>
    </r>
  </si>
  <si>
    <r>
      <rPr>
        <b/>
        <sz val="18"/>
        <color indexed="12"/>
        <rFont val="標楷體"/>
        <family val="4"/>
      </rPr>
      <t>大漢技術學院</t>
    </r>
    <r>
      <rPr>
        <b/>
        <sz val="18"/>
        <color indexed="12"/>
        <rFont val="Times New Roman"/>
        <family val="1"/>
      </rPr>
      <t>104</t>
    </r>
    <r>
      <rPr>
        <b/>
        <sz val="18"/>
        <color indexed="12"/>
        <rFont val="標楷體"/>
        <family val="4"/>
      </rPr>
      <t>學年度入學新生課程標準表</t>
    </r>
  </si>
  <si>
    <r>
      <rPr>
        <b/>
        <sz val="12"/>
        <color indexed="12"/>
        <rFont val="標楷體"/>
        <family val="4"/>
      </rPr>
      <t>制別：研究所碩士班</t>
    </r>
  </si>
  <si>
    <r>
      <rPr>
        <sz val="10"/>
        <rFont val="標楷體"/>
        <family val="4"/>
      </rPr>
      <t>耐震能力評估與補強</t>
    </r>
  </si>
  <si>
    <r>
      <rPr>
        <sz val="10"/>
        <rFont val="標楷體"/>
        <family val="4"/>
      </rPr>
      <t>溫室氣體減量</t>
    </r>
  </si>
  <si>
    <r>
      <rPr>
        <sz val="10"/>
        <rFont val="標楷體"/>
        <family val="4"/>
      </rPr>
      <t>環境工程特論</t>
    </r>
  </si>
  <si>
    <r>
      <rPr>
        <sz val="10"/>
        <rFont val="標楷體"/>
        <family val="4"/>
      </rPr>
      <t>水質管理</t>
    </r>
  </si>
  <si>
    <r>
      <rPr>
        <sz val="10"/>
        <rFont val="標楷體"/>
        <family val="4"/>
      </rPr>
      <t>防救災教育特論</t>
    </r>
  </si>
  <si>
    <r>
      <rPr>
        <sz val="10"/>
        <rFont val="標楷體"/>
        <family val="4"/>
      </rPr>
      <t>高等鋼筋混凝土設計</t>
    </r>
  </si>
  <si>
    <r>
      <rPr>
        <sz val="10"/>
        <rFont val="標楷體"/>
        <family val="4"/>
      </rPr>
      <t>營建災害管理特論</t>
    </r>
  </si>
  <si>
    <r>
      <rPr>
        <sz val="10"/>
        <rFont val="標楷體"/>
        <family val="4"/>
      </rPr>
      <t>結構動力學</t>
    </r>
  </si>
  <si>
    <r>
      <rPr>
        <sz val="10"/>
        <rFont val="標楷體"/>
        <family val="4"/>
      </rPr>
      <t>高等資源處理</t>
    </r>
  </si>
  <si>
    <r>
      <rPr>
        <sz val="10"/>
        <rFont val="標楷體"/>
        <family val="4"/>
      </rPr>
      <t>結構穩定學</t>
    </r>
  </si>
  <si>
    <r>
      <rPr>
        <sz val="10"/>
        <rFont val="標楷體"/>
        <family val="4"/>
      </rPr>
      <t>監測資料分析</t>
    </r>
  </si>
  <si>
    <r>
      <rPr>
        <sz val="10"/>
        <rFont val="標楷體"/>
        <family val="4"/>
      </rPr>
      <t>實驗設計與分析</t>
    </r>
  </si>
  <si>
    <r>
      <rPr>
        <sz val="10"/>
        <rFont val="標楷體"/>
        <family val="4"/>
      </rPr>
      <t>土木工程防災減災特論</t>
    </r>
  </si>
  <si>
    <r>
      <rPr>
        <sz val="10"/>
        <rFont val="標楷體"/>
        <family val="4"/>
      </rPr>
      <t>水及廢水處理程序</t>
    </r>
  </si>
  <si>
    <r>
      <rPr>
        <sz val="10"/>
        <rFont val="標楷體"/>
        <family val="4"/>
      </rPr>
      <t>污水工程設計</t>
    </r>
  </si>
  <si>
    <r>
      <rPr>
        <sz val="10"/>
        <rFont val="標楷體"/>
        <family val="4"/>
      </rPr>
      <t>耐震設計</t>
    </r>
  </si>
  <si>
    <r>
      <rPr>
        <sz val="10"/>
        <rFont val="標楷體"/>
        <family val="4"/>
      </rPr>
      <t>環境管理</t>
    </r>
  </si>
  <si>
    <r>
      <rPr>
        <sz val="10"/>
        <rFont val="標楷體"/>
        <family val="4"/>
      </rPr>
      <t>專題研討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</si>
  <si>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專題研討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</si>
  <si>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專題研討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三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</si>
  <si>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論文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</si>
  <si>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論文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</si>
  <si>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1:</t>
    </r>
    <r>
      <rPr>
        <u val="single"/>
        <sz val="10"/>
        <color indexed="10"/>
        <rFont val="標楷體"/>
        <family val="4"/>
      </rPr>
      <t>必修</t>
    </r>
    <r>
      <rPr>
        <u val="single"/>
        <sz val="10"/>
        <color indexed="10"/>
        <rFont val="Times New Roman"/>
        <family val="1"/>
      </rPr>
      <t>6</t>
    </r>
    <r>
      <rPr>
        <u val="single"/>
        <sz val="10"/>
        <color indexed="10"/>
        <rFont val="標楷體"/>
        <family val="4"/>
      </rPr>
      <t>學</t>
    </r>
    <r>
      <rPr>
        <sz val="10"/>
        <color indexed="10"/>
        <rFont val="標楷體"/>
        <family val="4"/>
      </rPr>
      <t>分及</t>
    </r>
    <r>
      <rPr>
        <u val="single"/>
        <sz val="10"/>
        <color indexed="10"/>
        <rFont val="標楷體"/>
        <family val="4"/>
      </rPr>
      <t>選修</t>
    </r>
    <r>
      <rPr>
        <u val="single"/>
        <sz val="10"/>
        <color indexed="10"/>
        <rFont val="Times New Roman"/>
        <family val="1"/>
      </rPr>
      <t>24</t>
    </r>
    <r>
      <rPr>
        <u val="single"/>
        <sz val="10"/>
        <color indexed="10"/>
        <rFont val="標楷體"/>
        <family val="4"/>
      </rPr>
      <t>學分</t>
    </r>
    <r>
      <rPr>
        <sz val="10"/>
        <color indexed="10"/>
        <rFont val="標楷體"/>
        <family val="4"/>
      </rPr>
      <t>，專題研討為必修但不計學分。修畢</t>
    </r>
    <r>
      <rPr>
        <sz val="10"/>
        <color indexed="10"/>
        <rFont val="Times New Roman"/>
        <family val="1"/>
      </rPr>
      <t>30</t>
    </r>
    <r>
      <rPr>
        <sz val="10"/>
        <color indexed="10"/>
        <rFont val="標楷體"/>
        <family val="4"/>
      </rPr>
      <t>學分始能畢業。</t>
    </r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</si>
  <si>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2:</t>
    </r>
    <r>
      <rPr>
        <sz val="10"/>
        <color indexed="10"/>
        <rFont val="標楷體"/>
        <family val="4"/>
      </rPr>
      <t>指導教授得要求學生選修本系其他年制之課程，但不列入畢業學分。</t>
    </r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</si>
  <si>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3:</t>
    </r>
    <r>
      <rPr>
        <sz val="10"/>
        <color indexed="10"/>
        <rFont val="標楷體"/>
        <family val="4"/>
      </rPr>
      <t>各選修科目得調整開課學期。</t>
    </r>
  </si>
  <si>
    <r>
      <rPr>
        <b/>
        <sz val="12"/>
        <color indexed="12"/>
        <rFont val="標楷體"/>
        <family val="4"/>
      </rPr>
      <t>制別：四技</t>
    </r>
    <r>
      <rPr>
        <b/>
        <sz val="12"/>
        <color indexed="12"/>
        <rFont val="Times New Roman"/>
        <family val="1"/>
      </rPr>
      <t>(</t>
    </r>
    <r>
      <rPr>
        <b/>
        <sz val="12"/>
        <color indexed="12"/>
        <rFont val="標楷體"/>
        <family val="4"/>
      </rPr>
      <t>日間部</t>
    </r>
    <r>
      <rPr>
        <b/>
        <sz val="12"/>
        <color indexed="12"/>
        <rFont val="Times New Roman"/>
        <family val="1"/>
      </rPr>
      <t>)</t>
    </r>
  </si>
  <si>
    <r>
      <rPr>
        <sz val="10"/>
        <color indexed="8"/>
        <rFont val="標楷體"/>
        <family val="4"/>
      </rPr>
      <t>修別</t>
    </r>
  </si>
  <si>
    <r>
      <rPr>
        <sz val="8"/>
        <color indexed="8"/>
        <rFont val="標楷體"/>
        <family val="4"/>
      </rPr>
      <t>第一學年</t>
    </r>
    <r>
      <rPr>
        <sz val="8"/>
        <color indexed="8"/>
        <rFont val="Times New Roman"/>
        <family val="1"/>
      </rPr>
      <t>(104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9</t>
    </r>
    <r>
      <rPr>
        <sz val="8"/>
        <color indexed="8"/>
        <rFont val="標楷體"/>
        <family val="4"/>
      </rPr>
      <t>月</t>
    </r>
    <r>
      <rPr>
        <sz val="8"/>
        <color indexed="8"/>
        <rFont val="Times New Roman"/>
        <family val="1"/>
      </rPr>
      <t>~105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6</t>
    </r>
    <r>
      <rPr>
        <sz val="8"/>
        <color indexed="8"/>
        <rFont val="標楷體"/>
        <family val="4"/>
      </rPr>
      <t>月</t>
    </r>
    <r>
      <rPr>
        <sz val="8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</si>
  <si>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上學期</t>
    </r>
  </si>
  <si>
    <r>
      <rPr>
        <sz val="10"/>
        <color indexed="8"/>
        <rFont val="標楷體"/>
        <family val="4"/>
      </rPr>
      <t>下學期</t>
    </r>
  </si>
  <si>
    <r>
      <rPr>
        <sz val="8"/>
        <color indexed="8"/>
        <rFont val="標楷體"/>
        <family val="4"/>
      </rPr>
      <t>第二學年</t>
    </r>
    <r>
      <rPr>
        <sz val="8"/>
        <color indexed="8"/>
        <rFont val="Times New Roman"/>
        <family val="1"/>
      </rPr>
      <t>(105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9</t>
    </r>
    <r>
      <rPr>
        <sz val="8"/>
        <color indexed="8"/>
        <rFont val="標楷體"/>
        <family val="4"/>
      </rPr>
      <t>月</t>
    </r>
    <r>
      <rPr>
        <sz val="8"/>
        <color indexed="8"/>
        <rFont val="Times New Roman"/>
        <family val="1"/>
      </rPr>
      <t>~106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6</t>
    </r>
    <r>
      <rPr>
        <sz val="8"/>
        <color indexed="8"/>
        <rFont val="標楷體"/>
        <family val="4"/>
      </rPr>
      <t>月</t>
    </r>
    <r>
      <rPr>
        <sz val="8"/>
        <color indexed="8"/>
        <rFont val="Times New Roman"/>
        <family val="1"/>
      </rPr>
      <t>)</t>
    </r>
  </si>
  <si>
    <r>
      <rPr>
        <sz val="8"/>
        <color indexed="8"/>
        <rFont val="標楷體"/>
        <family val="4"/>
      </rPr>
      <t>第三學年</t>
    </r>
    <r>
      <rPr>
        <sz val="8"/>
        <color indexed="8"/>
        <rFont val="Times New Roman"/>
        <family val="1"/>
      </rPr>
      <t>(106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9</t>
    </r>
    <r>
      <rPr>
        <sz val="8"/>
        <color indexed="8"/>
        <rFont val="標楷體"/>
        <family val="4"/>
      </rPr>
      <t>月</t>
    </r>
    <r>
      <rPr>
        <sz val="8"/>
        <color indexed="8"/>
        <rFont val="Times New Roman"/>
        <family val="1"/>
      </rPr>
      <t>~107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6</t>
    </r>
    <r>
      <rPr>
        <sz val="8"/>
        <color indexed="8"/>
        <rFont val="標楷體"/>
        <family val="4"/>
      </rPr>
      <t>月</t>
    </r>
    <r>
      <rPr>
        <sz val="8"/>
        <color indexed="8"/>
        <rFont val="Times New Roman"/>
        <family val="1"/>
      </rPr>
      <t>)</t>
    </r>
  </si>
  <si>
    <r>
      <rPr>
        <sz val="8"/>
        <color indexed="8"/>
        <rFont val="標楷體"/>
        <family val="4"/>
      </rPr>
      <t>第四學年</t>
    </r>
    <r>
      <rPr>
        <sz val="8"/>
        <color indexed="8"/>
        <rFont val="Times New Roman"/>
        <family val="1"/>
      </rPr>
      <t>(107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9</t>
    </r>
    <r>
      <rPr>
        <sz val="8"/>
        <color indexed="8"/>
        <rFont val="標楷體"/>
        <family val="4"/>
      </rPr>
      <t>月</t>
    </r>
    <r>
      <rPr>
        <sz val="8"/>
        <color indexed="8"/>
        <rFont val="Times New Roman"/>
        <family val="1"/>
      </rPr>
      <t>~108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6</t>
    </r>
    <r>
      <rPr>
        <sz val="8"/>
        <color indexed="8"/>
        <rFont val="標楷體"/>
        <family val="4"/>
      </rPr>
      <t>月</t>
    </r>
    <r>
      <rPr>
        <sz val="8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</si>
  <si>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科目名稱</t>
    </r>
  </si>
  <si>
    <r>
      <rPr>
        <sz val="8"/>
        <color indexed="8"/>
        <rFont val="標楷體"/>
        <family val="4"/>
      </rPr>
      <t>代碼</t>
    </r>
  </si>
  <si>
    <r>
      <rPr>
        <sz val="8"/>
        <color indexed="8"/>
        <rFont val="標楷體"/>
        <family val="4"/>
      </rPr>
      <t>學分</t>
    </r>
  </si>
  <si>
    <r>
      <rPr>
        <sz val="10"/>
        <rFont val="標楷體"/>
        <family val="4"/>
      </rPr>
      <t>電腦輔助建築繪圖</t>
    </r>
  </si>
  <si>
    <r>
      <rPr>
        <sz val="10"/>
        <rFont val="標楷體"/>
        <family val="4"/>
      </rPr>
      <t>環境專案簡報實務演練</t>
    </r>
  </si>
  <si>
    <r>
      <rPr>
        <b/>
        <sz val="12"/>
        <color indexed="12"/>
        <rFont val="標楷體"/>
        <family val="4"/>
      </rPr>
      <t>制別：四技</t>
    </r>
    <r>
      <rPr>
        <b/>
        <sz val="12"/>
        <color indexed="12"/>
        <rFont val="Times New Roman"/>
        <family val="1"/>
      </rPr>
      <t>(</t>
    </r>
    <r>
      <rPr>
        <b/>
        <sz val="12"/>
        <color indexed="12"/>
        <rFont val="標楷體"/>
        <family val="4"/>
      </rPr>
      <t>進修部</t>
    </r>
    <r>
      <rPr>
        <b/>
        <sz val="12"/>
        <color indexed="12"/>
        <rFont val="Times New Roman"/>
        <family val="1"/>
      </rPr>
      <t>)</t>
    </r>
  </si>
  <si>
    <r>
      <rPr>
        <sz val="10"/>
        <rFont val="標楷體"/>
        <family val="4"/>
      </rPr>
      <t>修別</t>
    </r>
  </si>
  <si>
    <r>
      <rPr>
        <sz val="10"/>
        <rFont val="標楷體"/>
        <family val="4"/>
      </rPr>
      <t>科目名稱</t>
    </r>
  </si>
  <si>
    <r>
      <rPr>
        <sz val="8"/>
        <rFont val="標楷體"/>
        <family val="4"/>
      </rPr>
      <t>代碼</t>
    </r>
  </si>
  <si>
    <r>
      <rPr>
        <sz val="8"/>
        <rFont val="標楷體"/>
        <family val="4"/>
      </rPr>
      <t>學分</t>
    </r>
  </si>
  <si>
    <r>
      <rPr>
        <sz val="10"/>
        <rFont val="標楷體"/>
        <family val="4"/>
      </rPr>
      <t>工程測量</t>
    </r>
  </si>
  <si>
    <r>
      <rPr>
        <sz val="10"/>
        <rFont val="標楷體"/>
        <family val="4"/>
      </rPr>
      <t>廢棄物處理及資源化</t>
    </r>
  </si>
  <si>
    <r>
      <rPr>
        <sz val="10"/>
        <rFont val="標楷體"/>
        <family val="4"/>
      </rPr>
      <t>工程地球物理</t>
    </r>
  </si>
  <si>
    <r>
      <rPr>
        <sz val="10"/>
        <rFont val="標楷體"/>
        <family val="4"/>
      </rPr>
      <t>土壤力學</t>
    </r>
  </si>
  <si>
    <r>
      <rPr>
        <sz val="10"/>
        <rFont val="標楷體"/>
        <family val="4"/>
      </rPr>
      <t>環境管理數學</t>
    </r>
  </si>
  <si>
    <r>
      <rPr>
        <sz val="10"/>
        <rFont val="標楷體"/>
        <family val="4"/>
      </rPr>
      <t>工程經濟</t>
    </r>
  </si>
  <si>
    <r>
      <rPr>
        <sz val="10"/>
        <rFont val="標楷體"/>
        <family val="4"/>
      </rPr>
      <t>土木施工法</t>
    </r>
  </si>
  <si>
    <r>
      <rPr>
        <sz val="10"/>
        <rFont val="標楷體"/>
        <family val="4"/>
      </rPr>
      <t>水質分析</t>
    </r>
  </si>
  <si>
    <r>
      <rPr>
        <sz val="10"/>
        <rFont val="標楷體"/>
        <family val="4"/>
      </rPr>
      <t>水文學</t>
    </r>
  </si>
  <si>
    <r>
      <rPr>
        <sz val="10"/>
        <rFont val="標楷體"/>
        <family val="4"/>
      </rPr>
      <t>水土保持工程</t>
    </r>
  </si>
  <si>
    <r>
      <rPr>
        <sz val="10"/>
        <rFont val="標楷體"/>
        <family val="4"/>
      </rPr>
      <t>地理資訊系統</t>
    </r>
  </si>
  <si>
    <r>
      <rPr>
        <sz val="10"/>
        <rFont val="標楷體"/>
        <family val="4"/>
      </rPr>
      <t>工程測量實習</t>
    </r>
  </si>
  <si>
    <r>
      <rPr>
        <sz val="10"/>
        <rFont val="標楷體"/>
        <family val="4"/>
      </rPr>
      <t>廢棄物資源化實務</t>
    </r>
  </si>
  <si>
    <r>
      <rPr>
        <sz val="10"/>
        <rFont val="標楷體"/>
        <family val="4"/>
      </rPr>
      <t>電腦專業應用</t>
    </r>
  </si>
  <si>
    <r>
      <rPr>
        <sz val="10"/>
        <rFont val="標楷體"/>
        <family val="4"/>
      </rPr>
      <t>工程地質</t>
    </r>
  </si>
  <si>
    <r>
      <rPr>
        <sz val="10"/>
        <rFont val="標楷體"/>
        <family val="4"/>
      </rPr>
      <t>空氣污染物採樣分析</t>
    </r>
  </si>
  <si>
    <r>
      <rPr>
        <sz val="10"/>
        <rFont val="標楷體"/>
        <family val="4"/>
      </rPr>
      <t>軟體應用</t>
    </r>
  </si>
  <si>
    <r>
      <rPr>
        <sz val="10"/>
        <rFont val="標楷體"/>
        <family val="4"/>
      </rPr>
      <t>掩埋操作與管理</t>
    </r>
  </si>
  <si>
    <r>
      <rPr>
        <sz val="10"/>
        <rFont val="標楷體"/>
        <family val="4"/>
      </rPr>
      <t>環境化學</t>
    </r>
  </si>
  <si>
    <r>
      <rPr>
        <sz val="10"/>
        <rFont val="標楷體"/>
        <family val="4"/>
      </rPr>
      <t>土壤資源利用與保育</t>
    </r>
  </si>
  <si>
    <r>
      <rPr>
        <sz val="10"/>
        <rFont val="標楷體"/>
        <family val="4"/>
      </rPr>
      <t>基礎工程</t>
    </r>
  </si>
  <si>
    <r>
      <rPr>
        <sz val="10"/>
        <rFont val="標楷體"/>
        <family val="4"/>
      </rPr>
      <t>防災概論</t>
    </r>
  </si>
  <si>
    <r>
      <rPr>
        <sz val="10"/>
        <rFont val="標楷體"/>
        <family val="4"/>
      </rPr>
      <t>微積分</t>
    </r>
  </si>
  <si>
    <r>
      <rPr>
        <sz val="10"/>
        <rFont val="標楷體"/>
        <family val="4"/>
      </rPr>
      <t>工程材料</t>
    </r>
  </si>
  <si>
    <r>
      <rPr>
        <sz val="10"/>
        <rFont val="標楷體"/>
        <family val="4"/>
      </rPr>
      <t>廢棄物抽樣檢測技術</t>
    </r>
  </si>
  <si>
    <r>
      <rPr>
        <sz val="10"/>
        <rFont val="標楷體"/>
        <family val="4"/>
      </rPr>
      <t>氣候變遷調適</t>
    </r>
  </si>
  <si>
    <r>
      <rPr>
        <sz val="10"/>
        <rFont val="標楷體"/>
        <family val="4"/>
      </rPr>
      <t>工程識圖</t>
    </r>
  </si>
  <si>
    <r>
      <rPr>
        <sz val="10"/>
        <rFont val="標楷體"/>
        <family val="4"/>
      </rPr>
      <t>流體力學</t>
    </r>
  </si>
  <si>
    <r>
      <rPr>
        <sz val="10"/>
        <rFont val="標楷體"/>
        <family val="4"/>
      </rPr>
      <t>工業減廢</t>
    </r>
  </si>
  <si>
    <r>
      <rPr>
        <sz val="10"/>
        <rFont val="標楷體"/>
        <family val="4"/>
      </rPr>
      <t>工程材料實驗</t>
    </r>
  </si>
  <si>
    <r>
      <rPr>
        <sz val="10"/>
        <rFont val="標楷體"/>
        <family val="4"/>
      </rPr>
      <t>環境管理數學</t>
    </r>
  </si>
  <si>
    <r>
      <rPr>
        <sz val="10"/>
        <rFont val="標楷體"/>
        <family val="4"/>
      </rPr>
      <t>電腦專業應用</t>
    </r>
  </si>
  <si>
    <r>
      <rPr>
        <sz val="10"/>
        <rFont val="標楷體"/>
        <family val="4"/>
      </rPr>
      <t>軟體應用</t>
    </r>
  </si>
  <si>
    <r>
      <rPr>
        <sz val="10"/>
        <rFont val="標楷體"/>
        <family val="4"/>
      </rPr>
      <t>資源處理</t>
    </r>
  </si>
  <si>
    <r>
      <rPr>
        <sz val="10"/>
        <rFont val="標楷體"/>
        <family val="4"/>
      </rPr>
      <t>環境資源管理實務</t>
    </r>
    <r>
      <rPr>
        <sz val="10"/>
        <rFont val="Times New Roman"/>
        <family val="1"/>
      </rPr>
      <t>(1)</t>
    </r>
  </si>
  <si>
    <r>
      <rPr>
        <sz val="10"/>
        <rFont val="標楷體"/>
        <family val="4"/>
      </rPr>
      <t>全球環境議題</t>
    </r>
  </si>
  <si>
    <r>
      <rPr>
        <sz val="10"/>
        <rFont val="標楷體"/>
        <family val="4"/>
      </rPr>
      <t>簡報實務演練</t>
    </r>
    <r>
      <rPr>
        <sz val="10"/>
        <rFont val="Times New Roman"/>
        <family val="1"/>
      </rPr>
      <t>(1)</t>
    </r>
  </si>
  <si>
    <r>
      <rPr>
        <sz val="10"/>
        <rFont val="標楷體"/>
        <family val="4"/>
      </rPr>
      <t>簡報實務演練</t>
    </r>
    <r>
      <rPr>
        <sz val="10"/>
        <rFont val="Times New Roman"/>
        <family val="1"/>
      </rPr>
      <t>(2)</t>
    </r>
  </si>
  <si>
    <r>
      <rPr>
        <sz val="10"/>
        <rFont val="標楷體"/>
        <family val="4"/>
      </rPr>
      <t>工程實務</t>
    </r>
  </si>
  <si>
    <r>
      <rPr>
        <sz val="10"/>
        <rFont val="標楷體"/>
        <family val="4"/>
      </rPr>
      <t>地景保育與景觀導覽</t>
    </r>
  </si>
  <si>
    <r>
      <rPr>
        <sz val="10"/>
        <rFont val="標楷體"/>
        <family val="4"/>
      </rPr>
      <t>專題研討</t>
    </r>
    <r>
      <rPr>
        <sz val="10"/>
        <rFont val="Times New Roman"/>
        <family val="1"/>
      </rPr>
      <t>(1)</t>
    </r>
  </si>
  <si>
    <r>
      <rPr>
        <sz val="10"/>
        <rFont val="標楷體"/>
        <family val="4"/>
      </rPr>
      <t>專題研討</t>
    </r>
    <r>
      <rPr>
        <sz val="10"/>
        <rFont val="Times New Roman"/>
        <family val="1"/>
      </rPr>
      <t>(2)</t>
    </r>
  </si>
  <si>
    <r>
      <rPr>
        <sz val="10"/>
        <rFont val="標楷體"/>
        <family val="4"/>
      </rPr>
      <t>環境資源管理實務</t>
    </r>
    <r>
      <rPr>
        <sz val="10"/>
        <rFont val="Times New Roman"/>
        <family val="1"/>
      </rPr>
      <t>(2)</t>
    </r>
  </si>
  <si>
    <r>
      <rPr>
        <sz val="10"/>
        <rFont val="標楷體"/>
        <family val="4"/>
      </rPr>
      <t>工程測量</t>
    </r>
  </si>
  <si>
    <r>
      <rPr>
        <sz val="10"/>
        <rFont val="標楷體"/>
        <family val="4"/>
      </rPr>
      <t>工業廢水</t>
    </r>
  </si>
  <si>
    <t>公文與論文</t>
  </si>
  <si>
    <t>環境地球物理特論</t>
  </si>
  <si>
    <t>環境地質學</t>
  </si>
  <si>
    <t>環境地質概論</t>
  </si>
  <si>
    <t>廢棄物抽樣檢測</t>
  </si>
  <si>
    <t>工程地球物理概論</t>
  </si>
  <si>
    <t>廢棄物處理及資源化概論</t>
  </si>
  <si>
    <t>環境永續</t>
  </si>
  <si>
    <t>環境永續</t>
  </si>
  <si>
    <r>
      <rPr>
        <sz val="11"/>
        <color indexed="10"/>
        <rFont val="標楷體"/>
        <family val="4"/>
      </rPr>
      <t>註</t>
    </r>
    <r>
      <rPr>
        <sz val="11"/>
        <color indexed="10"/>
        <rFont val="Times New Roman"/>
        <family val="1"/>
      </rPr>
      <t>1</t>
    </r>
    <r>
      <rPr>
        <sz val="11"/>
        <color indexed="10"/>
        <rFont val="標楷體"/>
        <family val="4"/>
      </rPr>
      <t>：每位學生須修習</t>
    </r>
    <r>
      <rPr>
        <u val="single"/>
        <sz val="11"/>
        <color indexed="10"/>
        <rFont val="標楷體"/>
        <family val="4"/>
      </rPr>
      <t>通識必修合計</t>
    </r>
    <r>
      <rPr>
        <u val="single"/>
        <sz val="11"/>
        <color indexed="10"/>
        <rFont val="Times New Roman"/>
        <family val="1"/>
      </rPr>
      <t>29</t>
    </r>
    <r>
      <rPr>
        <u val="single"/>
        <sz val="11"/>
        <color indexed="10"/>
        <rFont val="標楷體"/>
        <family val="4"/>
      </rPr>
      <t>學分</t>
    </r>
    <r>
      <rPr>
        <sz val="11"/>
        <color indexed="10"/>
        <rFont val="標楷體"/>
        <family val="4"/>
      </rPr>
      <t>；本系</t>
    </r>
    <r>
      <rPr>
        <u val="single"/>
        <sz val="11"/>
        <color indexed="10"/>
        <rFont val="標楷體"/>
        <family val="4"/>
      </rPr>
      <t>專業必修</t>
    </r>
    <r>
      <rPr>
        <u val="single"/>
        <sz val="11"/>
        <color indexed="10"/>
        <rFont val="Times New Roman"/>
        <family val="1"/>
      </rPr>
      <t>32</t>
    </r>
    <r>
      <rPr>
        <u val="single"/>
        <sz val="11"/>
        <color indexed="10"/>
        <rFont val="標楷體"/>
        <family val="4"/>
      </rPr>
      <t>學分</t>
    </r>
    <r>
      <rPr>
        <sz val="11"/>
        <color indexed="10"/>
        <rFont val="標楷體"/>
        <family val="4"/>
      </rPr>
      <t>及</t>
    </r>
    <r>
      <rPr>
        <u val="single"/>
        <sz val="11"/>
        <color indexed="10"/>
        <rFont val="標楷體"/>
        <family val="4"/>
      </rPr>
      <t>專業選修</t>
    </r>
    <r>
      <rPr>
        <u val="single"/>
        <sz val="11"/>
        <color indexed="10"/>
        <rFont val="Times New Roman"/>
        <family val="1"/>
      </rPr>
      <t>67</t>
    </r>
    <r>
      <rPr>
        <u val="single"/>
        <sz val="11"/>
        <color indexed="10"/>
        <rFont val="標楷體"/>
        <family val="4"/>
      </rPr>
      <t>學分</t>
    </r>
    <r>
      <rPr>
        <u val="single"/>
        <sz val="11"/>
        <color indexed="10"/>
        <rFont val="Times New Roman"/>
        <family val="1"/>
      </rPr>
      <t>(</t>
    </r>
    <r>
      <rPr>
        <u val="single"/>
        <sz val="11"/>
        <color indexed="10"/>
        <rFont val="標楷體"/>
        <family val="4"/>
      </rPr>
      <t>至多承認外系專業課程</t>
    </r>
    <r>
      <rPr>
        <u val="single"/>
        <sz val="11"/>
        <color indexed="10"/>
        <rFont val="Times New Roman"/>
        <family val="1"/>
      </rPr>
      <t>8</t>
    </r>
    <r>
      <rPr>
        <u val="single"/>
        <sz val="11"/>
        <color indexed="10"/>
        <rFont val="標楷體"/>
        <family val="4"/>
      </rPr>
      <t>學分，不含重補修必修科目、軍訓及通識課程</t>
    </r>
    <r>
      <rPr>
        <u val="single"/>
        <sz val="11"/>
        <color indexed="10"/>
        <rFont val="Times New Roman"/>
        <family val="1"/>
      </rPr>
      <t>)</t>
    </r>
    <r>
      <rPr>
        <sz val="11"/>
        <color indexed="10"/>
        <rFont val="標楷體"/>
        <family val="4"/>
      </rPr>
      <t>，合計</t>
    </r>
    <r>
      <rPr>
        <sz val="11"/>
        <color indexed="10"/>
        <rFont val="Times New Roman"/>
        <family val="1"/>
      </rPr>
      <t>128</t>
    </r>
    <r>
      <rPr>
        <sz val="11"/>
        <color indexed="10"/>
        <rFont val="標楷體"/>
        <family val="4"/>
      </rPr>
      <t>學分以上，始能畢業。</t>
    </r>
  </si>
  <si>
    <t>環境地質學</t>
  </si>
  <si>
    <r>
      <rPr>
        <sz val="10.5"/>
        <color indexed="10"/>
        <rFont val="標楷體"/>
        <family val="4"/>
      </rPr>
      <t>註</t>
    </r>
    <r>
      <rPr>
        <sz val="10.5"/>
        <color indexed="10"/>
        <rFont val="Times New Roman"/>
        <family val="1"/>
      </rPr>
      <t>1</t>
    </r>
    <r>
      <rPr>
        <sz val="10.5"/>
        <color indexed="10"/>
        <rFont val="標楷體"/>
        <family val="4"/>
      </rPr>
      <t>：每位學生須修習本系</t>
    </r>
    <r>
      <rPr>
        <u val="single"/>
        <sz val="10.5"/>
        <color indexed="10"/>
        <rFont val="標楷體"/>
        <family val="4"/>
      </rPr>
      <t>專業必修</t>
    </r>
    <r>
      <rPr>
        <u val="single"/>
        <sz val="10.5"/>
        <color indexed="10"/>
        <rFont val="Times New Roman"/>
        <family val="1"/>
      </rPr>
      <t>24</t>
    </r>
    <r>
      <rPr>
        <u val="single"/>
        <sz val="10.5"/>
        <color indexed="10"/>
        <rFont val="標楷體"/>
        <family val="4"/>
      </rPr>
      <t>學分</t>
    </r>
    <r>
      <rPr>
        <sz val="10.5"/>
        <color indexed="10"/>
        <rFont val="標楷體"/>
        <family val="4"/>
      </rPr>
      <t>及</t>
    </r>
    <r>
      <rPr>
        <u val="single"/>
        <sz val="10.5"/>
        <color indexed="10"/>
        <rFont val="標楷體"/>
        <family val="4"/>
      </rPr>
      <t>專業選修</t>
    </r>
    <r>
      <rPr>
        <u val="single"/>
        <sz val="10.5"/>
        <color indexed="10"/>
        <rFont val="Times New Roman"/>
        <family val="1"/>
      </rPr>
      <t>48</t>
    </r>
    <r>
      <rPr>
        <u val="single"/>
        <sz val="10.5"/>
        <color indexed="10"/>
        <rFont val="標楷體"/>
        <family val="4"/>
      </rPr>
      <t>學分</t>
    </r>
    <r>
      <rPr>
        <u val="single"/>
        <sz val="10.5"/>
        <color indexed="10"/>
        <rFont val="Times New Roman"/>
        <family val="1"/>
      </rPr>
      <t>(</t>
    </r>
    <r>
      <rPr>
        <u val="single"/>
        <sz val="10.5"/>
        <color indexed="10"/>
        <rFont val="標楷體"/>
        <family val="4"/>
      </rPr>
      <t>至多承認外系專業課程</t>
    </r>
    <r>
      <rPr>
        <u val="single"/>
        <sz val="10.5"/>
        <color indexed="10"/>
        <rFont val="Times New Roman"/>
        <family val="1"/>
      </rPr>
      <t>8</t>
    </r>
    <r>
      <rPr>
        <u val="single"/>
        <sz val="10.5"/>
        <color indexed="10"/>
        <rFont val="標楷體"/>
        <family val="4"/>
      </rPr>
      <t>學分，不含重補修必修科目、軍訓及通識課程</t>
    </r>
    <r>
      <rPr>
        <u val="single"/>
        <sz val="10.5"/>
        <color indexed="10"/>
        <rFont val="Times New Roman"/>
        <family val="1"/>
      </rPr>
      <t>)</t>
    </r>
    <r>
      <rPr>
        <sz val="10.5"/>
        <color indexed="10"/>
        <rFont val="標楷體"/>
        <family val="4"/>
      </rPr>
      <t>，合計</t>
    </r>
    <r>
      <rPr>
        <sz val="10.5"/>
        <color indexed="10"/>
        <rFont val="Times New Roman"/>
        <family val="1"/>
      </rPr>
      <t>72</t>
    </r>
    <r>
      <rPr>
        <sz val="10.5"/>
        <color indexed="10"/>
        <rFont val="標楷體"/>
        <family val="4"/>
      </rPr>
      <t>學分以上，始能畢業。</t>
    </r>
  </si>
  <si>
    <r>
      <rPr>
        <sz val="10.5"/>
        <color indexed="10"/>
        <rFont val="標楷體"/>
        <family val="4"/>
      </rPr>
      <t>註</t>
    </r>
    <r>
      <rPr>
        <sz val="10.5"/>
        <color indexed="10"/>
        <rFont val="Times New Roman"/>
        <family val="1"/>
      </rPr>
      <t>1</t>
    </r>
    <r>
      <rPr>
        <sz val="10.5"/>
        <color indexed="10"/>
        <rFont val="標楷體"/>
        <family val="4"/>
      </rPr>
      <t>：每位學生須修習本系</t>
    </r>
    <r>
      <rPr>
        <u val="single"/>
        <sz val="10.5"/>
        <color indexed="10"/>
        <rFont val="標楷體"/>
        <family val="4"/>
      </rPr>
      <t>專業必修</t>
    </r>
    <r>
      <rPr>
        <u val="single"/>
        <sz val="10.5"/>
        <color indexed="10"/>
        <rFont val="Times New Roman"/>
        <family val="1"/>
      </rPr>
      <t>24</t>
    </r>
    <r>
      <rPr>
        <u val="single"/>
        <sz val="10.5"/>
        <color indexed="10"/>
        <rFont val="標楷體"/>
        <family val="4"/>
      </rPr>
      <t>學分</t>
    </r>
    <r>
      <rPr>
        <sz val="10.5"/>
        <color indexed="10"/>
        <rFont val="標楷體"/>
        <family val="4"/>
      </rPr>
      <t>及</t>
    </r>
    <r>
      <rPr>
        <u val="single"/>
        <sz val="10.5"/>
        <color indexed="10"/>
        <rFont val="標楷體"/>
        <family val="4"/>
      </rPr>
      <t>專業選修</t>
    </r>
    <r>
      <rPr>
        <u val="single"/>
        <sz val="10.5"/>
        <color indexed="10"/>
        <rFont val="Times New Roman"/>
        <family val="1"/>
      </rPr>
      <t>56</t>
    </r>
    <r>
      <rPr>
        <u val="single"/>
        <sz val="10.5"/>
        <color indexed="10"/>
        <rFont val="標楷體"/>
        <family val="4"/>
      </rPr>
      <t>學分</t>
    </r>
    <r>
      <rPr>
        <u val="single"/>
        <sz val="10.5"/>
        <color indexed="10"/>
        <rFont val="Times New Roman"/>
        <family val="1"/>
      </rPr>
      <t>(</t>
    </r>
    <r>
      <rPr>
        <u val="single"/>
        <sz val="10.5"/>
        <color indexed="10"/>
        <rFont val="標楷體"/>
        <family val="4"/>
      </rPr>
      <t>至多承認外系專業課程</t>
    </r>
    <r>
      <rPr>
        <u val="single"/>
        <sz val="10.5"/>
        <color indexed="10"/>
        <rFont val="Times New Roman"/>
        <family val="1"/>
      </rPr>
      <t>8</t>
    </r>
    <r>
      <rPr>
        <u val="single"/>
        <sz val="10.5"/>
        <color indexed="10"/>
        <rFont val="標楷體"/>
        <family val="4"/>
      </rPr>
      <t>學分，不含重補修必修科目、軍訓及通識課程</t>
    </r>
    <r>
      <rPr>
        <u val="single"/>
        <sz val="10.5"/>
        <color indexed="10"/>
        <rFont val="Times New Roman"/>
        <family val="1"/>
      </rPr>
      <t>)</t>
    </r>
    <r>
      <rPr>
        <sz val="10.5"/>
        <color indexed="10"/>
        <rFont val="標楷體"/>
        <family val="4"/>
      </rPr>
      <t>，合計</t>
    </r>
    <r>
      <rPr>
        <sz val="10.5"/>
        <color indexed="10"/>
        <rFont val="Times New Roman"/>
        <family val="1"/>
      </rPr>
      <t>80</t>
    </r>
    <r>
      <rPr>
        <sz val="10.5"/>
        <color indexed="10"/>
        <rFont val="標楷體"/>
        <family val="4"/>
      </rPr>
      <t>學分以上，始能畢業。</t>
    </r>
  </si>
  <si>
    <r>
      <rPr>
        <sz val="11"/>
        <color indexed="10"/>
        <rFont val="標楷體"/>
        <family val="4"/>
      </rPr>
      <t>註</t>
    </r>
    <r>
      <rPr>
        <sz val="11"/>
        <color indexed="10"/>
        <rFont val="Times New Roman"/>
        <family val="1"/>
      </rPr>
      <t>1</t>
    </r>
    <r>
      <rPr>
        <sz val="11"/>
        <color indexed="10"/>
        <rFont val="標楷體"/>
        <family val="4"/>
      </rPr>
      <t>：每位學生須修習</t>
    </r>
    <r>
      <rPr>
        <u val="single"/>
        <sz val="11"/>
        <color indexed="10"/>
        <rFont val="標楷體"/>
        <family val="4"/>
      </rPr>
      <t>通識必修合計</t>
    </r>
    <r>
      <rPr>
        <u val="single"/>
        <sz val="11"/>
        <color indexed="10"/>
        <rFont val="Times New Roman"/>
        <family val="1"/>
      </rPr>
      <t>15</t>
    </r>
    <r>
      <rPr>
        <u val="single"/>
        <sz val="11"/>
        <color indexed="10"/>
        <rFont val="標楷體"/>
        <family val="4"/>
      </rPr>
      <t>學分</t>
    </r>
    <r>
      <rPr>
        <sz val="11"/>
        <color indexed="10"/>
        <rFont val="標楷體"/>
        <family val="4"/>
      </rPr>
      <t>；本系</t>
    </r>
    <r>
      <rPr>
        <u val="single"/>
        <sz val="11"/>
        <color indexed="10"/>
        <rFont val="標楷體"/>
        <family val="4"/>
      </rPr>
      <t>專業必修</t>
    </r>
    <r>
      <rPr>
        <u val="single"/>
        <sz val="11"/>
        <color indexed="10"/>
        <rFont val="Times New Roman"/>
        <family val="1"/>
      </rPr>
      <t>18</t>
    </r>
    <r>
      <rPr>
        <u val="single"/>
        <sz val="11"/>
        <color indexed="10"/>
        <rFont val="標楷體"/>
        <family val="4"/>
      </rPr>
      <t>學分</t>
    </r>
    <r>
      <rPr>
        <sz val="11"/>
        <color indexed="10"/>
        <rFont val="標楷體"/>
        <family val="4"/>
      </rPr>
      <t>及</t>
    </r>
    <r>
      <rPr>
        <u val="single"/>
        <sz val="11"/>
        <color indexed="10"/>
        <rFont val="標楷體"/>
        <family val="4"/>
      </rPr>
      <t>專業選修</t>
    </r>
    <r>
      <rPr>
        <u val="single"/>
        <sz val="11"/>
        <color indexed="10"/>
        <rFont val="Times New Roman"/>
        <family val="1"/>
      </rPr>
      <t>39</t>
    </r>
    <r>
      <rPr>
        <u val="single"/>
        <sz val="11"/>
        <color indexed="10"/>
        <rFont val="標楷體"/>
        <family val="4"/>
      </rPr>
      <t>學分</t>
    </r>
    <r>
      <rPr>
        <u val="single"/>
        <sz val="11"/>
        <color indexed="10"/>
        <rFont val="Times New Roman"/>
        <family val="1"/>
      </rPr>
      <t>(</t>
    </r>
    <r>
      <rPr>
        <u val="single"/>
        <sz val="11"/>
        <color indexed="10"/>
        <rFont val="標楷體"/>
        <family val="4"/>
      </rPr>
      <t>至多承認外系專業課程</t>
    </r>
    <r>
      <rPr>
        <u val="single"/>
        <sz val="11"/>
        <color indexed="10"/>
        <rFont val="Times New Roman"/>
        <family val="1"/>
      </rPr>
      <t>8</t>
    </r>
    <r>
      <rPr>
        <u val="single"/>
        <sz val="11"/>
        <color indexed="10"/>
        <rFont val="標楷體"/>
        <family val="4"/>
      </rPr>
      <t>學分，不含重補修必修科目、軍訓及通識課程</t>
    </r>
    <r>
      <rPr>
        <u val="single"/>
        <sz val="11"/>
        <color indexed="10"/>
        <rFont val="Times New Roman"/>
        <family val="1"/>
      </rPr>
      <t>)</t>
    </r>
    <r>
      <rPr>
        <sz val="11"/>
        <color indexed="10"/>
        <rFont val="標楷體"/>
        <family val="4"/>
      </rPr>
      <t>，合計</t>
    </r>
    <r>
      <rPr>
        <sz val="11"/>
        <color indexed="10"/>
        <rFont val="Times New Roman"/>
        <family val="1"/>
      </rPr>
      <t>72</t>
    </r>
    <r>
      <rPr>
        <sz val="11"/>
        <color indexed="10"/>
        <rFont val="標楷體"/>
        <family val="4"/>
      </rPr>
      <t>學分以上，始能畢業。</t>
    </r>
  </si>
  <si>
    <t>服務學習</t>
  </si>
  <si>
    <t>資源再利用特論</t>
  </si>
  <si>
    <t>流體力學</t>
  </si>
  <si>
    <t>環境生態學</t>
  </si>
  <si>
    <t>職場倫理</t>
  </si>
  <si>
    <t>廢棄物處理特論</t>
  </si>
  <si>
    <t>土木施工概要</t>
  </si>
  <si>
    <t>環境管理概論</t>
  </si>
  <si>
    <t>工地實務</t>
  </si>
  <si>
    <t>土壤力學</t>
  </si>
  <si>
    <t>環境倫理</t>
  </si>
  <si>
    <t>工程經濟</t>
  </si>
  <si>
    <t>土木施工法</t>
  </si>
  <si>
    <t>有害廢棄物處理</t>
  </si>
  <si>
    <t>水土保持工程</t>
  </si>
  <si>
    <t>工程識圖與估算</t>
  </si>
  <si>
    <t>工業減廢</t>
  </si>
  <si>
    <t>專題討論</t>
  </si>
  <si>
    <r>
      <t>104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8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12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104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 xml:space="preserve">次系課程委員會議通過
</t>
    </r>
    <r>
      <rPr>
        <b/>
        <sz val="8"/>
        <color indexed="12"/>
        <rFont val="Times New Roman"/>
        <family val="1"/>
      </rPr>
      <t>104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8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14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104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 xml:space="preserve">次校課委員會議暨教務會議通過
</t>
    </r>
    <r>
      <rPr>
        <b/>
        <sz val="8"/>
        <color indexed="12"/>
        <rFont val="Times New Roman"/>
        <family val="1"/>
      </rPr>
      <t>106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18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105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次校課委員會議暨教務會議修正通過</t>
    </r>
  </si>
  <si>
    <r>
      <rPr>
        <sz val="10"/>
        <rFont val="標楷體"/>
        <family val="4"/>
      </rPr>
      <t>空氣污染控制</t>
    </r>
  </si>
  <si>
    <r>
      <rPr>
        <sz val="10"/>
        <rFont val="標楷體"/>
        <family val="4"/>
      </rPr>
      <t>橋梁設計</t>
    </r>
  </si>
  <si>
    <r>
      <rPr>
        <sz val="10"/>
        <rFont val="標楷體"/>
        <family val="4"/>
      </rPr>
      <t>高等結構學</t>
    </r>
  </si>
  <si>
    <r>
      <rPr>
        <sz val="10"/>
        <rFont val="標楷體"/>
        <family val="4"/>
      </rPr>
      <t>環境數值分析</t>
    </r>
  </si>
  <si>
    <r>
      <rPr>
        <sz val="10"/>
        <rFont val="標楷體"/>
        <family val="4"/>
      </rPr>
      <t>鋼構件行為學</t>
    </r>
  </si>
  <si>
    <r>
      <rPr>
        <sz val="10"/>
        <rFont val="標楷體"/>
        <family val="4"/>
      </rPr>
      <t>邊坡穩定與災害防治</t>
    </r>
  </si>
  <si>
    <r>
      <rPr>
        <sz val="10"/>
        <rFont val="標楷體"/>
        <family val="4"/>
      </rPr>
      <t>科目名稱</t>
    </r>
  </si>
  <si>
    <r>
      <rPr>
        <sz val="8"/>
        <rFont val="標楷體"/>
        <family val="4"/>
      </rPr>
      <t>代碼</t>
    </r>
  </si>
  <si>
    <r>
      <rPr>
        <sz val="10"/>
        <rFont val="標楷體"/>
        <family val="4"/>
      </rPr>
      <t>校外實習</t>
    </r>
  </si>
  <si>
    <r>
      <rPr>
        <sz val="10"/>
        <rFont val="標楷體"/>
        <family val="4"/>
      </rPr>
      <t>工程實務簡報演練</t>
    </r>
  </si>
  <si>
    <r>
      <rPr>
        <sz val="10"/>
        <rFont val="標楷體"/>
        <family val="4"/>
      </rPr>
      <t>環境管理案例研析</t>
    </r>
  </si>
  <si>
    <t>註1:每位學生須修習通識必修、選修合計31學分；本系專業必修46學分及專業選修51學分(至多承認外系專業課程8學分，不含重補修必修科目、軍訓及通識課程)，合計128學分以上，始能畢業。</t>
  </si>
  <si>
    <t>註2:選修學分科目得調整開課學期。</t>
  </si>
  <si>
    <t>註3:勞作教育為必修課(每學期0學分1小時，須修滿三學年)，但不列入畢業學分(軍訓亦不列入)。</t>
  </si>
  <si>
    <t>註5:每位學生必須通過本系畢業門檻(包括：勞動部 測量、建築繪圖、電腦輔助建築繪圖三類，至少取得丙級以上一張證照始得畢業)。本系畢業門檻辦法連結網址：//www.dahan.edu.tw/releaseRedirect.do?unitID=184&amp;pageID=5020。</t>
  </si>
  <si>
    <t>29/29</t>
  </si>
  <si>
    <t>46/106</t>
  </si>
  <si>
    <t>51/51</t>
  </si>
  <si>
    <t>2/2</t>
  </si>
  <si>
    <t>53/53</t>
  </si>
  <si>
    <t>128/194</t>
  </si>
  <si>
    <t>32/32</t>
  </si>
  <si>
    <t>67/67</t>
  </si>
  <si>
    <t>0/0</t>
  </si>
  <si>
    <t>61/61</t>
  </si>
  <si>
    <t>128/128</t>
  </si>
  <si>
    <t>24/24</t>
  </si>
  <si>
    <t>48/48</t>
  </si>
  <si>
    <t>24/24</t>
  </si>
  <si>
    <t>48/48</t>
  </si>
  <si>
    <t>72/72</t>
  </si>
  <si>
    <t>24/24</t>
  </si>
  <si>
    <t>0/0</t>
  </si>
  <si>
    <t>6/12</t>
  </si>
  <si>
    <t>6/12</t>
  </si>
  <si>
    <t>24/24</t>
  </si>
  <si>
    <t>30/36</t>
  </si>
  <si>
    <t>0/0</t>
  </si>
  <si>
    <t>24/24</t>
  </si>
  <si>
    <t>56/56</t>
  </si>
  <si>
    <t>56/56</t>
  </si>
  <si>
    <t>15/15</t>
  </si>
  <si>
    <t>18/18</t>
  </si>
  <si>
    <t>39/39</t>
  </si>
  <si>
    <t>33/33</t>
  </si>
  <si>
    <t>39/39</t>
  </si>
  <si>
    <t>72/72</t>
  </si>
  <si>
    <r>
      <t>104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8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12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104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 xml:space="preserve">次系課程委員會議通過
</t>
    </r>
    <r>
      <rPr>
        <b/>
        <sz val="8"/>
        <color indexed="12"/>
        <rFont val="Times New Roman"/>
        <family val="1"/>
      </rPr>
      <t>104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8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14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104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 xml:space="preserve">次校課委員會議暨教務會議通過
</t>
    </r>
    <r>
      <rPr>
        <b/>
        <sz val="8"/>
        <color indexed="12"/>
        <rFont val="Times New Roman"/>
        <family val="1"/>
      </rPr>
      <t>106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18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105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次校課委員會議暨教務會議修正通過</t>
    </r>
  </si>
  <si>
    <t>80/80</t>
  </si>
  <si>
    <t>工程地球物理特論</t>
  </si>
  <si>
    <t>環境地質特論</t>
  </si>
  <si>
    <t>土木施工法</t>
  </si>
  <si>
    <t>修習科目合計</t>
  </si>
  <si>
    <t>工程倫理</t>
  </si>
  <si>
    <t>廢棄物抽樣檢測技術</t>
  </si>
  <si>
    <t>噪音與振動</t>
  </si>
  <si>
    <t>水土保持工程</t>
  </si>
  <si>
    <t>土壤力學與基礎工程</t>
  </si>
  <si>
    <t>廢棄物處理及資源化</t>
  </si>
  <si>
    <t>空氣污染物採樣分析</t>
  </si>
  <si>
    <t>工程經濟</t>
  </si>
  <si>
    <r>
      <rPr>
        <sz val="10"/>
        <rFont val="標楷體"/>
        <family val="4"/>
      </rPr>
      <t>體育</t>
    </r>
  </si>
  <si>
    <r>
      <rPr>
        <sz val="10"/>
        <rFont val="標楷體"/>
        <family val="4"/>
      </rPr>
      <t>藝術學群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</si>
  <si>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英文發展課程</t>
    </r>
  </si>
  <si>
    <r>
      <rPr>
        <sz val="10"/>
        <rFont val="標楷體"/>
        <family val="4"/>
      </rPr>
      <t>國文核心課程</t>
    </r>
  </si>
  <si>
    <r>
      <rPr>
        <sz val="10"/>
        <rFont val="標楷體"/>
        <family val="4"/>
      </rPr>
      <t>藝術學群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</si>
  <si>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國文發展課程</t>
    </r>
  </si>
  <si>
    <r>
      <rPr>
        <sz val="10"/>
        <rFont val="標楷體"/>
        <family val="4"/>
      </rPr>
      <t>英文核心課程</t>
    </r>
  </si>
  <si>
    <r>
      <rPr>
        <sz val="10"/>
        <rFont val="標楷體"/>
        <family val="4"/>
      </rPr>
      <t>自然科學群</t>
    </r>
  </si>
  <si>
    <r>
      <rPr>
        <sz val="10"/>
        <rFont val="標楷體"/>
        <family val="4"/>
      </rPr>
      <t>電腦輔助建築繪圖</t>
    </r>
  </si>
  <si>
    <r>
      <rPr>
        <sz val="10"/>
        <rFont val="標楷體"/>
        <family val="4"/>
      </rPr>
      <t>社會學群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</si>
  <si>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計算機概論</t>
    </r>
  </si>
  <si>
    <r>
      <rPr>
        <sz val="10"/>
        <rFont val="標楷體"/>
        <family val="4"/>
      </rPr>
      <t>社會學群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</si>
  <si>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微積分</t>
    </r>
  </si>
  <si>
    <r>
      <rPr>
        <sz val="10"/>
        <rFont val="標楷體"/>
        <family val="4"/>
      </rPr>
      <t>工程力學</t>
    </r>
  </si>
  <si>
    <t>測量學(一)</t>
  </si>
  <si>
    <r>
      <rPr>
        <sz val="10"/>
        <rFont val="標楷體"/>
        <family val="4"/>
      </rPr>
      <t>空氣污染防制</t>
    </r>
  </si>
  <si>
    <t>測量學(二)</t>
  </si>
  <si>
    <r>
      <rPr>
        <sz val="10"/>
        <rFont val="標楷體"/>
        <family val="4"/>
      </rPr>
      <t>污水工程</t>
    </r>
  </si>
  <si>
    <r>
      <rPr>
        <sz val="10"/>
        <rFont val="標楷體"/>
        <family val="4"/>
      </rPr>
      <t>固體廢棄物處理</t>
    </r>
  </si>
  <si>
    <r>
      <rPr>
        <sz val="10"/>
        <rFont val="標楷體"/>
        <family val="4"/>
      </rPr>
      <t>材料力學</t>
    </r>
  </si>
  <si>
    <r>
      <rPr>
        <sz val="10"/>
        <rFont val="標楷體"/>
        <family val="4"/>
      </rPr>
      <t>必修科目合計</t>
    </r>
  </si>
  <si>
    <r>
      <rPr>
        <sz val="10"/>
        <rFont val="標楷體"/>
        <family val="4"/>
      </rPr>
      <t>地景保育與景觀導覽</t>
    </r>
  </si>
  <si>
    <r>
      <rPr>
        <sz val="10"/>
        <rFont val="標楷體"/>
        <family val="4"/>
      </rPr>
      <t>工程倫理</t>
    </r>
  </si>
  <si>
    <r>
      <rPr>
        <sz val="10"/>
        <rFont val="標楷體"/>
        <family val="4"/>
      </rPr>
      <t>文書作業軟體應用</t>
    </r>
  </si>
  <si>
    <r>
      <rPr>
        <sz val="10"/>
        <rFont val="標楷體"/>
        <family val="4"/>
      </rPr>
      <t>通識選修</t>
    </r>
  </si>
  <si>
    <r>
      <rPr>
        <sz val="10"/>
        <rFont val="標楷體"/>
        <family val="4"/>
      </rPr>
      <t>環境化學</t>
    </r>
  </si>
  <si>
    <r>
      <rPr>
        <sz val="10"/>
        <rFont val="標楷體"/>
        <family val="4"/>
      </rPr>
      <t>環境地質</t>
    </r>
  </si>
  <si>
    <r>
      <rPr>
        <sz val="10"/>
        <rFont val="標楷體"/>
        <family val="4"/>
      </rPr>
      <t>簡報軟體應用</t>
    </r>
  </si>
  <si>
    <r>
      <rPr>
        <sz val="10"/>
        <rFont val="標楷體"/>
        <family val="4"/>
      </rPr>
      <t>環境生態學</t>
    </r>
  </si>
  <si>
    <r>
      <rPr>
        <sz val="10"/>
        <rFont val="標楷體"/>
        <family val="4"/>
      </rPr>
      <t>環境管理數學</t>
    </r>
  </si>
  <si>
    <r>
      <rPr>
        <sz val="10"/>
        <rFont val="標楷體"/>
        <family val="4"/>
      </rPr>
      <t>工程地球物理</t>
    </r>
  </si>
  <si>
    <r>
      <rPr>
        <sz val="10"/>
        <rFont val="標楷體"/>
        <family val="4"/>
      </rPr>
      <t>試算表軟體應用</t>
    </r>
  </si>
  <si>
    <r>
      <rPr>
        <sz val="10"/>
        <rFont val="標楷體"/>
        <family val="4"/>
      </rPr>
      <t>普通化學</t>
    </r>
  </si>
  <si>
    <r>
      <rPr>
        <sz val="10"/>
        <rFont val="標楷體"/>
        <family val="4"/>
      </rPr>
      <t>電腦專業應用</t>
    </r>
  </si>
  <si>
    <r>
      <rPr>
        <sz val="10"/>
        <rFont val="標楷體"/>
        <family val="4"/>
      </rPr>
      <t>工程材料</t>
    </r>
  </si>
  <si>
    <r>
      <rPr>
        <sz val="10"/>
        <rFont val="標楷體"/>
        <family val="4"/>
      </rPr>
      <t>普通物理</t>
    </r>
  </si>
  <si>
    <r>
      <rPr>
        <sz val="10"/>
        <rFont val="標楷體"/>
        <family val="4"/>
      </rPr>
      <t>節能減碳與永續發展</t>
    </r>
  </si>
  <si>
    <r>
      <rPr>
        <sz val="10"/>
        <rFont val="標楷體"/>
        <family val="4"/>
      </rPr>
      <t>鋼筋混凝土</t>
    </r>
  </si>
  <si>
    <r>
      <rPr>
        <sz val="10"/>
        <rFont val="標楷體"/>
        <family val="4"/>
      </rPr>
      <t>資源回收</t>
    </r>
  </si>
  <si>
    <r>
      <rPr>
        <sz val="10"/>
        <rFont val="標楷體"/>
        <family val="4"/>
      </rPr>
      <t>工程地球物理調查</t>
    </r>
  </si>
  <si>
    <r>
      <rPr>
        <sz val="10"/>
        <rFont val="標楷體"/>
        <family val="4"/>
      </rPr>
      <t>環保與生活</t>
    </r>
  </si>
  <si>
    <r>
      <rPr>
        <sz val="10"/>
        <rFont val="標楷體"/>
        <family val="4"/>
      </rPr>
      <t>工程地質</t>
    </r>
  </si>
  <si>
    <r>
      <rPr>
        <sz val="10"/>
        <rFont val="標楷體"/>
        <family val="4"/>
      </rPr>
      <t>全球環境議題</t>
    </r>
  </si>
  <si>
    <r>
      <rPr>
        <sz val="10"/>
        <rFont val="標楷體"/>
        <family val="4"/>
      </rPr>
      <t>環境地球科學</t>
    </r>
  </si>
  <si>
    <r>
      <rPr>
        <sz val="10"/>
        <rFont val="標楷體"/>
        <family val="4"/>
      </rPr>
      <t>廢棄物抽樣檢測技術</t>
    </r>
  </si>
  <si>
    <r>
      <rPr>
        <sz val="10"/>
        <rFont val="標楷體"/>
        <family val="4"/>
      </rPr>
      <t>防災概論</t>
    </r>
  </si>
  <si>
    <r>
      <rPr>
        <sz val="10"/>
        <rFont val="標楷體"/>
        <family val="4"/>
      </rPr>
      <t>全球氣候變調適</t>
    </r>
  </si>
  <si>
    <r>
      <rPr>
        <sz val="10"/>
        <rFont val="標楷體"/>
        <family val="4"/>
      </rPr>
      <t>工程品質管理</t>
    </r>
  </si>
  <si>
    <r>
      <rPr>
        <sz val="10"/>
        <rFont val="標楷體"/>
        <family val="4"/>
      </rPr>
      <t>水文學</t>
    </r>
  </si>
  <si>
    <r>
      <rPr>
        <sz val="10"/>
        <rFont val="標楷體"/>
        <family val="4"/>
      </rPr>
      <t>掩埋操作與管理</t>
    </r>
  </si>
  <si>
    <r>
      <rPr>
        <sz val="10"/>
        <rFont val="標楷體"/>
        <family val="4"/>
      </rPr>
      <t>地理資訊系統</t>
    </r>
  </si>
  <si>
    <r>
      <rPr>
        <sz val="10"/>
        <rFont val="標楷體"/>
        <family val="4"/>
      </rPr>
      <t>廢棄物資源化實務</t>
    </r>
  </si>
  <si>
    <r>
      <rPr>
        <sz val="10"/>
        <rFont val="標楷體"/>
        <family val="4"/>
      </rPr>
      <t>軍訓</t>
    </r>
  </si>
  <si>
    <r>
      <rPr>
        <sz val="10"/>
        <rFont val="標楷體"/>
        <family val="4"/>
      </rPr>
      <t>營建管理</t>
    </r>
  </si>
  <si>
    <r>
      <rPr>
        <sz val="10"/>
        <rFont val="標楷體"/>
        <family val="4"/>
      </rPr>
      <t>預定選修合計</t>
    </r>
  </si>
  <si>
    <r>
      <rPr>
        <sz val="10"/>
        <rFont val="標楷體"/>
        <family val="4"/>
      </rPr>
      <t>修習科目合計</t>
    </r>
  </si>
  <si>
    <t>工程品質管理</t>
  </si>
  <si>
    <t>微積分</t>
  </si>
  <si>
    <t>環境生態學</t>
  </si>
  <si>
    <t>資源處理</t>
  </si>
  <si>
    <t>環境管理概論</t>
  </si>
  <si>
    <t>簡報實務演練</t>
  </si>
  <si>
    <t>職場安全與衛生</t>
  </si>
  <si>
    <t>職場倫理</t>
  </si>
  <si>
    <t>掩埋操作與管理</t>
  </si>
  <si>
    <t>工程地球物理調查</t>
  </si>
  <si>
    <t>土壤力學與基礎工程</t>
  </si>
  <si>
    <t>節能減碳與永續發展</t>
  </si>
  <si>
    <t>鋼結構</t>
  </si>
  <si>
    <t>廢棄物資源化實務</t>
  </si>
  <si>
    <t>測量實習</t>
  </si>
  <si>
    <r>
      <t>註4:每位學生必須通過本校畢業門檻(包括：</t>
    </r>
    <r>
      <rPr>
        <strike/>
        <sz val="10"/>
        <color indexed="10"/>
        <rFont val="標楷體"/>
        <family val="4"/>
      </rPr>
      <t>英文</t>
    </r>
    <r>
      <rPr>
        <sz val="10"/>
        <color indexed="10"/>
        <rFont val="標楷體"/>
        <family val="4"/>
      </rPr>
      <t>自106-2學期刪除、資訊、體育)始得畢業。本校畢業門檻資格實施辦法連結網址：http://www.dahan.edu.tw/releaseRedirect.do?unitID=183&amp;pageID=6061</t>
    </r>
  </si>
  <si>
    <t>實習個案研討</t>
  </si>
  <si>
    <t>地理資訊系統</t>
  </si>
  <si>
    <t>水土保持工程</t>
  </si>
  <si>
    <r>
      <rPr>
        <sz val="10"/>
        <color indexed="8"/>
        <rFont val="標楷體"/>
        <family val="4"/>
      </rPr>
      <t>結構學</t>
    </r>
  </si>
  <si>
    <r>
      <rPr>
        <sz val="10"/>
        <color indexed="8"/>
        <rFont val="標楷體"/>
        <family val="4"/>
      </rPr>
      <t>水質分析</t>
    </r>
  </si>
  <si>
    <t>土壤與地下水整治</t>
  </si>
  <si>
    <r>
      <rPr>
        <b/>
        <sz val="18"/>
        <color indexed="12"/>
        <rFont val="標楷體"/>
        <family val="4"/>
      </rPr>
      <t>大漢技術學院</t>
    </r>
    <r>
      <rPr>
        <b/>
        <sz val="18"/>
        <color indexed="12"/>
        <rFont val="Times New Roman"/>
        <family val="1"/>
      </rPr>
      <t>104</t>
    </r>
    <r>
      <rPr>
        <b/>
        <sz val="18"/>
        <color indexed="12"/>
        <rFont val="標楷體"/>
        <family val="4"/>
      </rPr>
      <t>學年度入學新生課程標準表</t>
    </r>
  </si>
  <si>
    <r>
      <t>104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8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12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104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 xml:space="preserve">次系課程委員會議通過
</t>
    </r>
    <r>
      <rPr>
        <b/>
        <sz val="8"/>
        <color indexed="12"/>
        <rFont val="Times New Roman"/>
        <family val="1"/>
      </rPr>
      <t>107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12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26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107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3</t>
    </r>
    <r>
      <rPr>
        <b/>
        <sz val="8"/>
        <color indexed="12"/>
        <rFont val="標楷體"/>
        <family val="4"/>
      </rPr>
      <t xml:space="preserve">次系課程委員會議通過
</t>
    </r>
    <r>
      <rPr>
        <b/>
        <sz val="8"/>
        <color indexed="12"/>
        <rFont val="Times New Roman"/>
        <family val="1"/>
      </rPr>
      <t>104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8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14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104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 xml:space="preserve">次校課委員會議暨教務會議通過
</t>
    </r>
    <r>
      <rPr>
        <b/>
        <sz val="8"/>
        <color indexed="12"/>
        <rFont val="Times New Roman"/>
        <family val="1"/>
      </rPr>
      <t>108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月1</t>
    </r>
    <r>
      <rPr>
        <b/>
        <sz val="8"/>
        <color indexed="12"/>
        <rFont val="Times New Roman"/>
        <family val="1"/>
      </rPr>
      <t>5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107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標楷體"/>
        <family val="4"/>
      </rPr>
      <t>次課程委員會暨教務會議通過</t>
    </r>
  </si>
  <si>
    <r>
      <t>104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8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12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104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 xml:space="preserve">次系課程委員會議通過
</t>
    </r>
    <r>
      <rPr>
        <b/>
        <sz val="8"/>
        <color indexed="12"/>
        <rFont val="Times New Roman"/>
        <family val="1"/>
      </rPr>
      <t>107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9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20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107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標楷體"/>
        <family val="4"/>
      </rPr>
      <t xml:space="preserve">次系課程委員會議通過
</t>
    </r>
    <r>
      <rPr>
        <b/>
        <sz val="8"/>
        <color indexed="12"/>
        <rFont val="Times New Roman"/>
        <family val="1"/>
      </rPr>
      <t>104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8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14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104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 xml:space="preserve">次校課委員會議暨教務會議通過
</t>
    </r>
    <r>
      <rPr>
        <b/>
        <sz val="8"/>
        <color indexed="12"/>
        <rFont val="Times New Roman"/>
        <family val="1"/>
      </rPr>
      <t>108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月1</t>
    </r>
    <r>
      <rPr>
        <b/>
        <sz val="8"/>
        <color indexed="12"/>
        <rFont val="Times New Roman"/>
        <family val="1"/>
      </rPr>
      <t>5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107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標楷體"/>
        <family val="4"/>
      </rPr>
      <t>次課程委員會暨教務會議通過</t>
    </r>
  </si>
  <si>
    <r>
      <t>104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8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12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104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 xml:space="preserve">次系課程委員會議通過
</t>
    </r>
    <r>
      <rPr>
        <b/>
        <sz val="8"/>
        <color indexed="12"/>
        <rFont val="Times New Roman"/>
        <family val="1"/>
      </rPr>
      <t>104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8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14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104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 xml:space="preserve">次校課委員會議暨教務會議通過
</t>
    </r>
    <r>
      <rPr>
        <b/>
        <sz val="8"/>
        <color indexed="12"/>
        <rFont val="Times New Roman"/>
        <family val="1"/>
      </rPr>
      <t>106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18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105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次校課委員會議暨教務會議修正通過</t>
    </r>
  </si>
  <si>
    <r>
      <t>104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8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12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104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 xml:space="preserve">次系課程委員會議通過
</t>
    </r>
    <r>
      <rPr>
        <b/>
        <sz val="8"/>
        <color indexed="12"/>
        <rFont val="Times New Roman"/>
        <family val="1"/>
      </rPr>
      <t>104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8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14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104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 xml:space="preserve">次校課委員會議暨教務會議通過
</t>
    </r>
    <r>
      <rPr>
        <b/>
        <sz val="8"/>
        <color indexed="12"/>
        <rFont val="Times New Roman"/>
        <family val="1"/>
      </rPr>
      <t>106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18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105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次校課委員會議暨教務會議修正通過</t>
    </r>
  </si>
  <si>
    <t>職場安全與衛生</t>
  </si>
  <si>
    <t>工程地質</t>
  </si>
  <si>
    <t>土木施工概要</t>
  </si>
  <si>
    <r>
      <t>75/141(</t>
    </r>
    <r>
      <rPr>
        <sz val="11"/>
        <color indexed="8"/>
        <rFont val="細明體"/>
        <family val="3"/>
      </rPr>
      <t>含服務學習</t>
    </r>
    <r>
      <rPr>
        <sz val="11"/>
        <color indexed="8"/>
        <rFont val="Times New Roman"/>
        <family val="1"/>
      </rPr>
      <t>6)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</si>
</sst>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);[Red]\(0.00\)"/>
    <numFmt numFmtId="181" formatCode="m/d"/>
    <numFmt numFmtId="182" formatCode="[&gt;99999999]0000\-000\-000;000\-000\-000"/>
    <numFmt numFmtId="183" formatCode="0_);\(0\)"/>
    <numFmt numFmtId="184" formatCode="0_ "/>
    <numFmt numFmtId="185" formatCode="0_);[Red]\(0\)"/>
    <numFmt numFmtId="186" formatCode="m/d;@"/>
    <numFmt numFmtId="187" formatCode="[$-404]AM/PM\ hh:mm:ss"/>
    <numFmt numFmtId="188" formatCode="[$€-2]\ #,##0.00_);[Red]\([$€-2]\ #,##0.00\)"/>
  </numFmts>
  <fonts count="11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color indexed="8"/>
      <name val="標楷體"/>
      <family val="4"/>
    </font>
    <font>
      <sz val="8"/>
      <color indexed="8"/>
      <name val="標楷體"/>
      <family val="4"/>
    </font>
    <font>
      <sz val="11"/>
      <color indexed="8"/>
      <name val="標楷體"/>
      <family val="4"/>
    </font>
    <font>
      <sz val="10"/>
      <color indexed="10"/>
      <name val="標楷體"/>
      <family val="4"/>
    </font>
    <font>
      <u val="single"/>
      <sz val="10"/>
      <color indexed="10"/>
      <name val="標楷體"/>
      <family val="4"/>
    </font>
    <font>
      <b/>
      <sz val="12"/>
      <color indexed="12"/>
      <name val="標楷體"/>
      <family val="4"/>
    </font>
    <font>
      <b/>
      <sz val="18"/>
      <color indexed="12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b/>
      <sz val="8"/>
      <color indexed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8"/>
      <color indexed="12"/>
      <name val="Times New Roman"/>
      <family val="1"/>
    </font>
    <font>
      <sz val="9"/>
      <name val="Times New Roman"/>
      <family val="1"/>
    </font>
    <font>
      <sz val="36"/>
      <color indexed="8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12"/>
      <name val="標楷體"/>
      <family val="4"/>
    </font>
    <font>
      <sz val="36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b/>
      <sz val="8"/>
      <color indexed="12"/>
      <name val="標楷體"/>
      <family val="4"/>
    </font>
    <font>
      <u val="single"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indexed="10"/>
      <name val="標楷體"/>
      <family val="4"/>
    </font>
    <font>
      <sz val="11"/>
      <color indexed="10"/>
      <name val="Times New Roman"/>
      <family val="1"/>
    </font>
    <font>
      <u val="single"/>
      <sz val="11"/>
      <color indexed="10"/>
      <name val="標楷體"/>
      <family val="4"/>
    </font>
    <font>
      <u val="single"/>
      <sz val="11"/>
      <color indexed="10"/>
      <name val="Times New Roman"/>
      <family val="1"/>
    </font>
    <font>
      <sz val="10.5"/>
      <color indexed="10"/>
      <name val="Times New Roman"/>
      <family val="1"/>
    </font>
    <font>
      <sz val="10.5"/>
      <color indexed="10"/>
      <name val="標楷體"/>
      <family val="4"/>
    </font>
    <font>
      <u val="single"/>
      <sz val="10.5"/>
      <color indexed="10"/>
      <name val="標楷體"/>
      <family val="4"/>
    </font>
    <font>
      <u val="single"/>
      <sz val="10.5"/>
      <color indexed="10"/>
      <name val="Times New Roman"/>
      <family val="1"/>
    </font>
    <font>
      <sz val="10.5"/>
      <color indexed="8"/>
      <name val="Times New Roman"/>
      <family val="1"/>
    </font>
    <font>
      <sz val="9"/>
      <name val="標楷體"/>
      <family val="4"/>
    </font>
    <font>
      <sz val="12"/>
      <color indexed="8"/>
      <name val="細明體"/>
      <family val="3"/>
    </font>
    <font>
      <sz val="10"/>
      <name val="新細明體"/>
      <family val="1"/>
    </font>
    <font>
      <strike/>
      <sz val="10"/>
      <name val="標楷體"/>
      <family val="4"/>
    </font>
    <font>
      <strike/>
      <sz val="10"/>
      <name val="Times New Roman"/>
      <family val="1"/>
    </font>
    <font>
      <strike/>
      <sz val="10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8"/>
      <color indexed="10"/>
      <name val="標楷體"/>
      <family val="4"/>
    </font>
    <font>
      <strike/>
      <sz val="10"/>
      <color indexed="10"/>
      <name val="新細明體"/>
      <family val="1"/>
    </font>
    <font>
      <strike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trike/>
      <sz val="10"/>
      <color indexed="8"/>
      <name val="Times New Roman"/>
      <family val="1"/>
    </font>
    <font>
      <sz val="10"/>
      <color indexed="8"/>
      <name val="新細明體"/>
      <family val="1"/>
    </font>
    <font>
      <sz val="11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FF"/>
      <name val="Times New Roman"/>
      <family val="1"/>
    </font>
    <font>
      <sz val="10"/>
      <color rgb="FFFF0000"/>
      <name val="標楷體"/>
      <family val="4"/>
    </font>
    <font>
      <sz val="12"/>
      <color rgb="FFFF0000"/>
      <name val="標楷體"/>
      <family val="4"/>
    </font>
    <font>
      <sz val="8"/>
      <color rgb="FFFF0000"/>
      <name val="標楷體"/>
      <family val="4"/>
    </font>
    <font>
      <sz val="10"/>
      <color rgb="FFFF0000"/>
      <name val="Times New Roman"/>
      <family val="1"/>
    </font>
    <font>
      <strike/>
      <sz val="10"/>
      <color rgb="FFFF0000"/>
      <name val="新細明體"/>
      <family val="1"/>
    </font>
    <font>
      <strike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trike/>
      <sz val="10"/>
      <color theme="1"/>
      <name val="Times New Roman"/>
      <family val="1"/>
    </font>
    <font>
      <sz val="10"/>
      <color theme="1"/>
      <name val="新細明體"/>
      <family val="1"/>
    </font>
    <font>
      <sz val="10"/>
      <color theme="1"/>
      <name val="標楷體"/>
      <family val="4"/>
    </font>
    <font>
      <sz val="10.5"/>
      <color rgb="FFFF0000"/>
      <name val="Times New Roman"/>
      <family val="1"/>
    </font>
    <font>
      <b/>
      <sz val="18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8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0" borderId="1" applyNumberFormat="0" applyFill="0" applyAlignment="0" applyProtection="0"/>
    <xf numFmtId="0" fontId="82" fillId="21" borderId="0" applyNumberFormat="0" applyBorder="0" applyAlignment="0" applyProtection="0"/>
    <xf numFmtId="9" fontId="0" fillId="0" borderId="0" applyFont="0" applyFill="0" applyBorder="0" applyAlignment="0" applyProtection="0"/>
    <xf numFmtId="0" fontId="8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30" borderId="2" applyNumberFormat="0" applyAlignment="0" applyProtection="0"/>
    <xf numFmtId="0" fontId="92" fillId="22" borderId="8" applyNumberFormat="0" applyAlignment="0" applyProtection="0"/>
    <xf numFmtId="0" fontId="93" fillId="31" borderId="9" applyNumberFormat="0" applyAlignment="0" applyProtection="0"/>
    <xf numFmtId="0" fontId="94" fillId="32" borderId="0" applyNumberFormat="0" applyBorder="0" applyAlignment="0" applyProtection="0"/>
    <xf numFmtId="0" fontId="95" fillId="0" borderId="0" applyNumberFormat="0" applyFill="0" applyBorder="0" applyAlignment="0" applyProtection="0"/>
  </cellStyleXfs>
  <cellXfs count="430">
    <xf numFmtId="0" fontId="0" fillId="0" borderId="0" xfId="0" applyAlignment="1">
      <alignment vertical="center"/>
    </xf>
    <xf numFmtId="0" fontId="15" fillId="0" borderId="10" xfId="37" applyFont="1" applyFill="1" applyBorder="1" applyAlignment="1">
      <alignment horizontal="center" vertical="center"/>
      <protection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11" xfId="38" applyFont="1" applyFill="1" applyBorder="1" applyAlignment="1">
      <alignment horizontal="center" vertical="center"/>
      <protection/>
    </xf>
    <xf numFmtId="0" fontId="15" fillId="0" borderId="10" xfId="38" applyFont="1" applyFill="1" applyBorder="1" applyAlignment="1">
      <alignment horizontal="center" vertical="center"/>
      <protection/>
    </xf>
    <xf numFmtId="0" fontId="19" fillId="0" borderId="10" xfId="37" applyFont="1" applyFill="1" applyBorder="1" applyAlignment="1">
      <alignment horizontal="center" vertical="center"/>
      <protection/>
    </xf>
    <xf numFmtId="0" fontId="15" fillId="0" borderId="11" xfId="0" applyFont="1" applyFill="1" applyBorder="1" applyAlignment="1">
      <alignment horizontal="center" vertical="center"/>
    </xf>
    <xf numFmtId="0" fontId="15" fillId="0" borderId="12" xfId="38" applyFont="1" applyFill="1" applyBorder="1" applyAlignment="1">
      <alignment horizontal="center" vertical="center"/>
      <protection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13" xfId="37" applyFont="1" applyFill="1" applyBorder="1" applyAlignment="1">
      <alignment horizontal="center" vertical="center"/>
      <protection/>
    </xf>
    <xf numFmtId="0" fontId="15" fillId="0" borderId="14" xfId="37" applyFont="1" applyFill="1" applyBorder="1" applyAlignment="1">
      <alignment horizontal="center" vertical="center"/>
      <protection/>
    </xf>
    <xf numFmtId="0" fontId="15" fillId="0" borderId="10" xfId="0" applyFont="1" applyFill="1" applyBorder="1" applyAlignment="1">
      <alignment horizontal="center" vertical="center"/>
    </xf>
    <xf numFmtId="0" fontId="15" fillId="0" borderId="15" xfId="38" applyFont="1" applyFill="1" applyBorder="1" applyAlignment="1">
      <alignment horizontal="center" vertical="center"/>
      <protection/>
    </xf>
    <xf numFmtId="0" fontId="20" fillId="0" borderId="10" xfId="37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6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1" fillId="0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left" vertical="center" shrinkToFit="1"/>
    </xf>
    <xf numFmtId="0" fontId="15" fillId="0" borderId="23" xfId="0" applyFont="1" applyFill="1" applyBorder="1" applyAlignment="1">
      <alignment horizontal="left" vertical="center" shrinkToFit="1"/>
    </xf>
    <xf numFmtId="0" fontId="15" fillId="0" borderId="24" xfId="0" applyFont="1" applyFill="1" applyBorder="1" applyAlignment="1">
      <alignment horizontal="center" vertical="center" shrinkToFit="1"/>
    </xf>
    <xf numFmtId="0" fontId="15" fillId="0" borderId="25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5" fillId="0" borderId="18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left" vertical="center" shrinkToFit="1"/>
    </xf>
    <xf numFmtId="0" fontId="33" fillId="0" borderId="29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 shrinkToFit="1"/>
    </xf>
    <xf numFmtId="0" fontId="33" fillId="0" borderId="30" xfId="0" applyFont="1" applyFill="1" applyBorder="1" applyAlignment="1">
      <alignment horizontal="center" vertical="center" shrinkToFit="1"/>
    </xf>
    <xf numFmtId="0" fontId="33" fillId="0" borderId="31" xfId="0" applyFont="1" applyFill="1" applyBorder="1" applyAlignment="1">
      <alignment horizontal="center" vertical="center" shrinkToFit="1"/>
    </xf>
    <xf numFmtId="185" fontId="33" fillId="0" borderId="25" xfId="0" applyNumberFormat="1" applyFont="1" applyFill="1" applyBorder="1" applyAlignment="1">
      <alignment horizontal="center" vertical="center" shrinkToFit="1"/>
    </xf>
    <xf numFmtId="0" fontId="33" fillId="0" borderId="3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3" fillId="0" borderId="26" xfId="0" applyFont="1" applyFill="1" applyBorder="1" applyAlignment="1">
      <alignment vertical="center"/>
    </xf>
    <xf numFmtId="0" fontId="96" fillId="0" borderId="17" xfId="0" applyFont="1" applyFill="1" applyBorder="1" applyAlignment="1">
      <alignment vertical="center" shrinkToFit="1"/>
    </xf>
    <xf numFmtId="0" fontId="96" fillId="0" borderId="17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24" xfId="37" applyFont="1" applyBorder="1" applyAlignment="1">
      <alignment horizontal="center" vertical="center"/>
      <protection/>
    </xf>
    <xf numFmtId="0" fontId="16" fillId="0" borderId="20" xfId="37" applyFont="1" applyBorder="1" applyAlignment="1">
      <alignment horizontal="center" vertical="center"/>
      <protection/>
    </xf>
    <xf numFmtId="0" fontId="16" fillId="0" borderId="21" xfId="37" applyFont="1" applyBorder="1" applyAlignment="1">
      <alignment horizontal="center" vertical="center"/>
      <protection/>
    </xf>
    <xf numFmtId="0" fontId="16" fillId="0" borderId="31" xfId="37" applyFont="1" applyBorder="1" applyAlignment="1">
      <alignment horizontal="center" vertical="center"/>
      <protection/>
    </xf>
    <xf numFmtId="0" fontId="15" fillId="0" borderId="23" xfId="0" applyFont="1" applyFill="1" applyBorder="1" applyAlignment="1">
      <alignment/>
    </xf>
    <xf numFmtId="0" fontId="15" fillId="0" borderId="32" xfId="37" applyFont="1" applyFill="1" applyBorder="1" applyAlignment="1">
      <alignment horizontal="center" vertical="center"/>
      <protection/>
    </xf>
    <xf numFmtId="0" fontId="15" fillId="0" borderId="21" xfId="37" applyFont="1" applyFill="1" applyBorder="1" applyAlignment="1">
      <alignment horizontal="center" vertical="center"/>
      <protection/>
    </xf>
    <xf numFmtId="0" fontId="15" fillId="0" borderId="27" xfId="37" applyFont="1" applyFill="1" applyBorder="1" applyAlignment="1">
      <alignment horizontal="center" vertical="center"/>
      <protection/>
    </xf>
    <xf numFmtId="0" fontId="15" fillId="0" borderId="23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0" fontId="15" fillId="0" borderId="33" xfId="38" applyFont="1" applyFill="1" applyBorder="1" applyAlignment="1">
      <alignment horizontal="left" vertical="center"/>
      <protection/>
    </xf>
    <xf numFmtId="0" fontId="15" fillId="0" borderId="11" xfId="37" applyFont="1" applyBorder="1" applyAlignment="1">
      <alignment horizontal="center" vertical="center"/>
      <protection/>
    </xf>
    <xf numFmtId="0" fontId="15" fillId="0" borderId="15" xfId="37" applyFont="1" applyBorder="1" applyAlignment="1">
      <alignment horizontal="center" vertical="center"/>
      <protection/>
    </xf>
    <xf numFmtId="0" fontId="15" fillId="0" borderId="10" xfId="37" applyFont="1" applyBorder="1" applyAlignment="1">
      <alignment horizontal="center" vertical="center"/>
      <protection/>
    </xf>
    <xf numFmtId="183" fontId="15" fillId="0" borderId="20" xfId="37" applyNumberFormat="1" applyFont="1" applyBorder="1" applyAlignment="1">
      <alignment horizontal="center" vertical="center" shrinkToFit="1"/>
      <protection/>
    </xf>
    <xf numFmtId="183" fontId="15" fillId="0" borderId="21" xfId="37" applyNumberFormat="1" applyFont="1" applyBorder="1" applyAlignment="1">
      <alignment horizontal="center" vertical="center" shrinkToFit="1"/>
      <protection/>
    </xf>
    <xf numFmtId="183" fontId="15" fillId="0" borderId="31" xfId="37" applyNumberFormat="1" applyFont="1" applyBorder="1" applyAlignment="1">
      <alignment horizontal="center" vertical="center" shrinkToFit="1"/>
      <protection/>
    </xf>
    <xf numFmtId="0" fontId="15" fillId="0" borderId="21" xfId="37" applyFont="1" applyBorder="1" applyAlignment="1">
      <alignment horizontal="center" vertical="center"/>
      <protection/>
    </xf>
    <xf numFmtId="0" fontId="15" fillId="0" borderId="13" xfId="37" applyFont="1" applyBorder="1" applyAlignment="1">
      <alignment horizontal="center" vertical="center"/>
      <protection/>
    </xf>
    <xf numFmtId="0" fontId="22" fillId="0" borderId="0" xfId="0" applyFont="1" applyAlignment="1">
      <alignment vertical="center"/>
    </xf>
    <xf numFmtId="0" fontId="13" fillId="0" borderId="24" xfId="37" applyFont="1" applyFill="1" applyBorder="1" applyAlignment="1">
      <alignment horizontal="center" vertical="center"/>
      <protection/>
    </xf>
    <xf numFmtId="0" fontId="16" fillId="0" borderId="20" xfId="37" applyFont="1" applyFill="1" applyBorder="1" applyAlignment="1">
      <alignment horizontal="center" vertical="center"/>
      <protection/>
    </xf>
    <xf numFmtId="0" fontId="16" fillId="0" borderId="21" xfId="37" applyFont="1" applyFill="1" applyBorder="1" applyAlignment="1">
      <alignment horizontal="center" vertical="center"/>
      <protection/>
    </xf>
    <xf numFmtId="0" fontId="15" fillId="0" borderId="34" xfId="37" applyFont="1" applyFill="1" applyBorder="1" applyAlignment="1">
      <alignment horizontal="center" vertical="center"/>
      <protection/>
    </xf>
    <xf numFmtId="0" fontId="13" fillId="0" borderId="20" xfId="37" applyFont="1" applyFill="1" applyBorder="1" applyAlignment="1">
      <alignment horizontal="center" vertical="center"/>
      <protection/>
    </xf>
    <xf numFmtId="0" fontId="13" fillId="0" borderId="20" xfId="39" applyNumberFormat="1" applyFont="1" applyFill="1" applyBorder="1" applyAlignment="1" applyProtection="1">
      <alignment horizontal="center" vertical="center"/>
      <protection/>
    </xf>
    <xf numFmtId="0" fontId="13" fillId="0" borderId="18" xfId="37" applyFont="1" applyFill="1" applyBorder="1" applyAlignment="1">
      <alignment horizontal="center" vertical="center"/>
      <protection/>
    </xf>
    <xf numFmtId="0" fontId="16" fillId="0" borderId="19" xfId="37" applyFont="1" applyFill="1" applyBorder="1" applyAlignment="1">
      <alignment horizontal="center" vertical="center"/>
      <protection/>
    </xf>
    <xf numFmtId="0" fontId="16" fillId="0" borderId="35" xfId="37" applyFont="1" applyFill="1" applyBorder="1" applyAlignment="1">
      <alignment horizontal="center" vertical="center"/>
      <protection/>
    </xf>
    <xf numFmtId="183" fontId="15" fillId="0" borderId="21" xfId="37" applyNumberFormat="1" applyFont="1" applyFill="1" applyBorder="1" applyAlignment="1">
      <alignment horizontal="center" vertical="center" shrinkToFit="1"/>
      <protection/>
    </xf>
    <xf numFmtId="0" fontId="16" fillId="0" borderId="31" xfId="37" applyFont="1" applyFill="1" applyBorder="1" applyAlignment="1">
      <alignment horizontal="center" vertical="center"/>
      <protection/>
    </xf>
    <xf numFmtId="0" fontId="39" fillId="0" borderId="36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42" fillId="0" borderId="36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14" fillId="0" borderId="22" xfId="0" applyFont="1" applyFill="1" applyBorder="1" applyAlignment="1">
      <alignment horizontal="left" vertical="center"/>
    </xf>
    <xf numFmtId="0" fontId="15" fillId="0" borderId="37" xfId="37" applyFont="1" applyBorder="1" applyAlignment="1">
      <alignment horizontal="center" vertical="center"/>
      <protection/>
    </xf>
    <xf numFmtId="0" fontId="15" fillId="0" borderId="38" xfId="37" applyFont="1" applyBorder="1" applyAlignment="1">
      <alignment horizontal="center" vertical="center"/>
      <protection/>
    </xf>
    <xf numFmtId="0" fontId="15" fillId="0" borderId="24" xfId="0" applyFont="1" applyFill="1" applyBorder="1" applyAlignment="1">
      <alignment horizontal="center" vertical="center"/>
    </xf>
    <xf numFmtId="0" fontId="15" fillId="0" borderId="27" xfId="38" applyFont="1" applyFill="1" applyBorder="1" applyAlignment="1">
      <alignment horizontal="center" vertical="center"/>
      <protection/>
    </xf>
    <xf numFmtId="0" fontId="13" fillId="0" borderId="25" xfId="37" applyFont="1" applyBorder="1" applyAlignment="1">
      <alignment horizontal="center" vertical="center"/>
      <protection/>
    </xf>
    <xf numFmtId="0" fontId="16" fillId="0" borderId="35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97" fillId="0" borderId="0" xfId="0" applyFont="1" applyBorder="1" applyAlignment="1">
      <alignment horizontal="left" vertical="center"/>
    </xf>
    <xf numFmtId="0" fontId="97" fillId="0" borderId="0" xfId="0" applyFont="1" applyBorder="1" applyAlignment="1">
      <alignment vertical="center"/>
    </xf>
    <xf numFmtId="0" fontId="98" fillId="0" borderId="0" xfId="0" applyFont="1" applyFill="1" applyBorder="1" applyAlignment="1">
      <alignment vertical="center"/>
    </xf>
    <xf numFmtId="0" fontId="98" fillId="0" borderId="0" xfId="0" applyFont="1" applyFill="1" applyAlignment="1">
      <alignment vertical="center"/>
    </xf>
    <xf numFmtId="0" fontId="98" fillId="0" borderId="0" xfId="0" applyFont="1" applyAlignment="1">
      <alignment vertical="center"/>
    </xf>
    <xf numFmtId="0" fontId="97" fillId="0" borderId="0" xfId="0" applyFont="1" applyFill="1" applyBorder="1" applyAlignment="1">
      <alignment vertical="center"/>
    </xf>
    <xf numFmtId="0" fontId="99" fillId="0" borderId="0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22" fillId="0" borderId="40" xfId="0" applyFont="1" applyBorder="1" applyAlignment="1">
      <alignment horizontal="left" vertical="center"/>
    </xf>
    <xf numFmtId="0" fontId="30" fillId="0" borderId="37" xfId="0" applyFont="1" applyFill="1" applyBorder="1" applyAlignment="1">
      <alignment horizontal="left" vertical="center"/>
    </xf>
    <xf numFmtId="0" fontId="97" fillId="0" borderId="0" xfId="0" applyFont="1" applyAlignment="1">
      <alignment vertical="center"/>
    </xf>
    <xf numFmtId="49" fontId="13" fillId="0" borderId="24" xfId="37" applyNumberFormat="1" applyFont="1" applyBorder="1" applyAlignment="1">
      <alignment horizontal="center" vertical="center"/>
      <protection/>
    </xf>
    <xf numFmtId="49" fontId="13" fillId="0" borderId="25" xfId="39" applyNumberFormat="1" applyFont="1" applyBorder="1" applyAlignment="1" applyProtection="1">
      <alignment horizontal="center" vertical="center"/>
      <protection/>
    </xf>
    <xf numFmtId="49" fontId="13" fillId="0" borderId="20" xfId="37" applyNumberFormat="1" applyFont="1" applyBorder="1" applyAlignment="1">
      <alignment horizontal="center" vertical="center"/>
      <protection/>
    </xf>
    <xf numFmtId="49" fontId="13" fillId="0" borderId="20" xfId="37" applyNumberFormat="1" applyFont="1" applyFill="1" applyBorder="1" applyAlignment="1">
      <alignment horizontal="center" vertical="center"/>
      <protection/>
    </xf>
    <xf numFmtId="49" fontId="13" fillId="0" borderId="20" xfId="39" applyNumberFormat="1" applyFont="1" applyFill="1" applyBorder="1" applyAlignment="1" applyProtection="1">
      <alignment horizontal="center" vertical="center"/>
      <protection/>
    </xf>
    <xf numFmtId="0" fontId="15" fillId="33" borderId="11" xfId="0" applyFont="1" applyFill="1" applyBorder="1" applyAlignment="1">
      <alignment horizontal="center" vertical="center" shrinkToFit="1"/>
    </xf>
    <xf numFmtId="0" fontId="0" fillId="0" borderId="40" xfId="0" applyBorder="1" applyAlignment="1">
      <alignment vertical="center"/>
    </xf>
    <xf numFmtId="0" fontId="15" fillId="33" borderId="29" xfId="0" applyFont="1" applyFill="1" applyBorder="1" applyAlignment="1">
      <alignment horizontal="center" vertical="center" shrinkToFit="1"/>
    </xf>
    <xf numFmtId="0" fontId="15" fillId="33" borderId="12" xfId="0" applyFont="1" applyFill="1" applyBorder="1" applyAlignment="1">
      <alignment horizontal="center" vertical="center" shrinkToFit="1"/>
    </xf>
    <xf numFmtId="0" fontId="15" fillId="33" borderId="13" xfId="0" applyFont="1" applyFill="1" applyBorder="1" applyAlignment="1">
      <alignment horizontal="center" vertical="center" shrinkToFit="1"/>
    </xf>
    <xf numFmtId="0" fontId="15" fillId="33" borderId="23" xfId="0" applyFont="1" applyFill="1" applyBorder="1" applyAlignment="1">
      <alignment horizontal="left" vertical="center" shrinkToFit="1"/>
    </xf>
    <xf numFmtId="0" fontId="15" fillId="33" borderId="10" xfId="0" applyFont="1" applyFill="1" applyBorder="1" applyAlignment="1">
      <alignment horizontal="center" vertical="center" shrinkToFit="1"/>
    </xf>
    <xf numFmtId="0" fontId="15" fillId="33" borderId="22" xfId="0" applyFont="1" applyFill="1" applyBorder="1" applyAlignment="1">
      <alignment horizontal="left" vertical="center" shrinkToFit="1"/>
    </xf>
    <xf numFmtId="0" fontId="15" fillId="33" borderId="22" xfId="0" applyFont="1" applyFill="1" applyBorder="1" applyAlignment="1">
      <alignment horizontal="center" vertical="center" shrinkToFit="1"/>
    </xf>
    <xf numFmtId="0" fontId="15" fillId="33" borderId="23" xfId="0" applyFont="1" applyFill="1" applyBorder="1" applyAlignment="1">
      <alignment vertical="center" shrinkToFit="1"/>
    </xf>
    <xf numFmtId="0" fontId="14" fillId="33" borderId="23" xfId="0" applyFont="1" applyFill="1" applyBorder="1" applyAlignment="1">
      <alignment horizontal="left" vertical="center" shrinkToFit="1"/>
    </xf>
    <xf numFmtId="0" fontId="15" fillId="33" borderId="0" xfId="0" applyFont="1" applyFill="1" applyBorder="1" applyAlignment="1">
      <alignment horizontal="center" vertical="center" shrinkToFit="1"/>
    </xf>
    <xf numFmtId="0" fontId="15" fillId="33" borderId="23" xfId="0" applyFont="1" applyFill="1" applyBorder="1" applyAlignment="1">
      <alignment shrinkToFit="1"/>
    </xf>
    <xf numFmtId="0" fontId="15" fillId="33" borderId="18" xfId="0" applyFont="1" applyFill="1" applyBorder="1" applyAlignment="1">
      <alignment vertical="center" shrinkToFit="1"/>
    </xf>
    <xf numFmtId="0" fontId="15" fillId="33" borderId="19" xfId="0" applyFont="1" applyFill="1" applyBorder="1" applyAlignment="1">
      <alignment horizontal="center" vertical="center" shrinkToFit="1"/>
    </xf>
    <xf numFmtId="0" fontId="15" fillId="33" borderId="27" xfId="0" applyFont="1" applyFill="1" applyBorder="1" applyAlignment="1">
      <alignment horizontal="center" vertical="center" shrinkToFit="1"/>
    </xf>
    <xf numFmtId="0" fontId="15" fillId="33" borderId="21" xfId="0" applyFont="1" applyFill="1" applyBorder="1" applyAlignment="1">
      <alignment horizontal="center" vertical="center" shrinkToFit="1"/>
    </xf>
    <xf numFmtId="0" fontId="15" fillId="33" borderId="33" xfId="0" applyFont="1" applyFill="1" applyBorder="1" applyAlignment="1">
      <alignment horizontal="left" vertical="center" shrinkToFit="1"/>
    </xf>
    <xf numFmtId="0" fontId="15" fillId="33" borderId="23" xfId="0" applyFont="1" applyFill="1" applyBorder="1" applyAlignment="1">
      <alignment horizontal="left" shrinkToFit="1"/>
    </xf>
    <xf numFmtId="0" fontId="15" fillId="33" borderId="22" xfId="0" applyFont="1" applyFill="1" applyBorder="1" applyAlignment="1">
      <alignment horizontal="left" vertical="center"/>
    </xf>
    <xf numFmtId="0" fontId="15" fillId="33" borderId="15" xfId="0" applyFont="1" applyFill="1" applyBorder="1" applyAlignment="1">
      <alignment horizontal="center" vertical="center" shrinkToFit="1"/>
    </xf>
    <xf numFmtId="0" fontId="15" fillId="33" borderId="11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left" vertical="center" shrinkToFit="1"/>
    </xf>
    <xf numFmtId="0" fontId="49" fillId="33" borderId="11" xfId="0" applyFont="1" applyFill="1" applyBorder="1" applyAlignment="1">
      <alignment horizontal="center" vertical="center" shrinkToFit="1"/>
    </xf>
    <xf numFmtId="0" fontId="49" fillId="33" borderId="10" xfId="0" applyFont="1" applyFill="1" applyBorder="1" applyAlignment="1">
      <alignment horizontal="center" vertical="center" shrinkToFit="1"/>
    </xf>
    <xf numFmtId="0" fontId="15" fillId="33" borderId="22" xfId="0" applyFont="1" applyFill="1" applyBorder="1" applyAlignment="1">
      <alignment vertical="center" shrinkToFit="1"/>
    </xf>
    <xf numFmtId="0" fontId="50" fillId="33" borderId="23" xfId="0" applyFont="1" applyFill="1" applyBorder="1" applyAlignment="1">
      <alignment horizontal="left" vertical="center" shrinkToFit="1"/>
    </xf>
    <xf numFmtId="0" fontId="51" fillId="33" borderId="11" xfId="0" applyFont="1" applyFill="1" applyBorder="1" applyAlignment="1">
      <alignment horizontal="center" vertical="center" shrinkToFit="1"/>
    </xf>
    <xf numFmtId="0" fontId="51" fillId="33" borderId="10" xfId="0" applyFont="1" applyFill="1" applyBorder="1" applyAlignment="1">
      <alignment horizontal="center" vertical="center" shrinkToFit="1"/>
    </xf>
    <xf numFmtId="0" fontId="15" fillId="33" borderId="41" xfId="0" applyFont="1" applyFill="1" applyBorder="1" applyAlignment="1">
      <alignment horizontal="left" vertical="center" shrinkToFit="1"/>
    </xf>
    <xf numFmtId="0" fontId="15" fillId="33" borderId="35" xfId="0" applyFont="1" applyFill="1" applyBorder="1" applyAlignment="1">
      <alignment horizontal="center" vertical="center" shrinkToFit="1"/>
    </xf>
    <xf numFmtId="0" fontId="15" fillId="33" borderId="24" xfId="0" applyFont="1" applyFill="1" applyBorder="1" applyAlignment="1">
      <alignment horizontal="left" vertical="center" shrinkToFit="1"/>
    </xf>
    <xf numFmtId="0" fontId="13" fillId="33" borderId="25" xfId="0" applyFont="1" applyFill="1" applyBorder="1" applyAlignment="1">
      <alignment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42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5" fillId="33" borderId="35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15" fillId="33" borderId="38" xfId="0" applyFont="1" applyFill="1" applyBorder="1" applyAlignment="1">
      <alignment horizontal="left" vertical="center" shrinkToFit="1"/>
    </xf>
    <xf numFmtId="0" fontId="15" fillId="33" borderId="13" xfId="37" applyFont="1" applyFill="1" applyBorder="1" applyAlignment="1">
      <alignment horizontal="center" vertical="center"/>
      <protection/>
    </xf>
    <xf numFmtId="0" fontId="15" fillId="33" borderId="14" xfId="37" applyFont="1" applyFill="1" applyBorder="1" applyAlignment="1">
      <alignment horizontal="center" vertical="center"/>
      <protection/>
    </xf>
    <xf numFmtId="0" fontId="15" fillId="33" borderId="37" xfId="0" applyFont="1" applyFill="1" applyBorder="1" applyAlignment="1">
      <alignment horizontal="left" vertical="center" shrinkToFit="1"/>
    </xf>
    <xf numFmtId="0" fontId="15" fillId="33" borderId="11" xfId="37" applyFont="1" applyFill="1" applyBorder="1" applyAlignment="1">
      <alignment horizontal="center" vertical="center"/>
      <protection/>
    </xf>
    <xf numFmtId="0" fontId="15" fillId="33" borderId="10" xfId="37" applyFont="1" applyFill="1" applyBorder="1" applyAlignment="1">
      <alignment horizontal="center" vertical="center"/>
      <protection/>
    </xf>
    <xf numFmtId="0" fontId="22" fillId="33" borderId="23" xfId="0" applyFont="1" applyFill="1" applyBorder="1" applyAlignment="1">
      <alignment/>
    </xf>
    <xf numFmtId="0" fontId="22" fillId="33" borderId="11" xfId="37" applyFont="1" applyFill="1" applyBorder="1" applyAlignment="1">
      <alignment horizontal="center" vertical="center"/>
      <protection/>
    </xf>
    <xf numFmtId="0" fontId="22" fillId="33" borderId="10" xfId="37" applyFont="1" applyFill="1" applyBorder="1" applyAlignment="1">
      <alignment horizontal="center" vertical="center"/>
      <protection/>
    </xf>
    <xf numFmtId="0" fontId="15" fillId="33" borderId="23" xfId="0" applyFont="1" applyFill="1" applyBorder="1" applyAlignment="1">
      <alignment/>
    </xf>
    <xf numFmtId="0" fontId="15" fillId="33" borderId="11" xfId="38" applyFont="1" applyFill="1" applyBorder="1" applyAlignment="1">
      <alignment horizontal="center" vertical="center"/>
      <protection/>
    </xf>
    <xf numFmtId="0" fontId="15" fillId="33" borderId="10" xfId="38" applyFont="1" applyFill="1" applyBorder="1" applyAlignment="1">
      <alignment horizontal="center" vertical="center"/>
      <protection/>
    </xf>
    <xf numFmtId="0" fontId="100" fillId="33" borderId="38" xfId="0" applyFont="1" applyFill="1" applyBorder="1" applyAlignment="1">
      <alignment horizontal="left" vertical="center" shrinkToFit="1"/>
    </xf>
    <xf numFmtId="0" fontId="15" fillId="33" borderId="33" xfId="37" applyFont="1" applyFill="1" applyBorder="1" applyAlignment="1">
      <alignment vertical="center"/>
      <protection/>
    </xf>
    <xf numFmtId="0" fontId="15" fillId="33" borderId="20" xfId="37" applyFont="1" applyFill="1" applyBorder="1" applyAlignment="1">
      <alignment horizontal="center" vertical="center"/>
      <protection/>
    </xf>
    <xf numFmtId="0" fontId="15" fillId="33" borderId="21" xfId="37" applyFont="1" applyFill="1" applyBorder="1" applyAlignment="1">
      <alignment horizontal="center" vertical="center"/>
      <protection/>
    </xf>
    <xf numFmtId="0" fontId="15" fillId="33" borderId="19" xfId="37" applyFont="1" applyFill="1" applyBorder="1" applyAlignment="1">
      <alignment horizontal="center" vertical="center"/>
      <protection/>
    </xf>
    <xf numFmtId="0" fontId="15" fillId="33" borderId="27" xfId="37" applyFont="1" applyFill="1" applyBorder="1" applyAlignment="1">
      <alignment horizontal="center" vertical="center"/>
      <protection/>
    </xf>
    <xf numFmtId="0" fontId="15" fillId="33" borderId="23" xfId="0" applyFont="1" applyFill="1" applyBorder="1" applyAlignment="1">
      <alignment horizontal="left" vertical="center"/>
    </xf>
    <xf numFmtId="0" fontId="15" fillId="33" borderId="43" xfId="0" applyFont="1" applyFill="1" applyBorder="1" applyAlignment="1">
      <alignment horizontal="left" vertical="center"/>
    </xf>
    <xf numFmtId="0" fontId="15" fillId="33" borderId="29" xfId="38" applyFont="1" applyFill="1" applyBorder="1" applyAlignment="1">
      <alignment horizontal="center" vertical="center"/>
      <protection/>
    </xf>
    <xf numFmtId="0" fontId="15" fillId="33" borderId="12" xfId="38" applyFont="1" applyFill="1" applyBorder="1" applyAlignment="1">
      <alignment horizontal="center" vertical="center"/>
      <protection/>
    </xf>
    <xf numFmtId="0" fontId="15" fillId="33" borderId="22" xfId="0" applyFont="1" applyFill="1" applyBorder="1" applyAlignment="1">
      <alignment vertical="center"/>
    </xf>
    <xf numFmtId="0" fontId="15" fillId="33" borderId="15" xfId="38" applyFont="1" applyFill="1" applyBorder="1" applyAlignment="1">
      <alignment horizontal="center" vertical="center"/>
      <protection/>
    </xf>
    <xf numFmtId="0" fontId="15" fillId="33" borderId="43" xfId="0" applyFont="1" applyFill="1" applyBorder="1" applyAlignment="1">
      <alignment horizontal="left" vertical="center" shrinkToFit="1"/>
    </xf>
    <xf numFmtId="0" fontId="15" fillId="33" borderId="23" xfId="0" applyFont="1" applyFill="1" applyBorder="1" applyAlignment="1">
      <alignment vertical="center"/>
    </xf>
    <xf numFmtId="0" fontId="14" fillId="33" borderId="22" xfId="0" applyFont="1" applyFill="1" applyBorder="1" applyAlignment="1">
      <alignment horizontal="left" vertical="center"/>
    </xf>
    <xf numFmtId="0" fontId="14" fillId="33" borderId="38" xfId="0" applyFont="1" applyFill="1" applyBorder="1" applyAlignment="1">
      <alignment vertical="center" shrinkToFit="1"/>
    </xf>
    <xf numFmtId="0" fontId="15" fillId="33" borderId="13" xfId="38" applyFont="1" applyFill="1" applyBorder="1" applyAlignment="1">
      <alignment horizontal="center" vertical="center"/>
      <protection/>
    </xf>
    <xf numFmtId="0" fontId="15" fillId="33" borderId="14" xfId="38" applyFont="1" applyFill="1" applyBorder="1" applyAlignment="1">
      <alignment horizontal="center" vertical="center"/>
      <protection/>
    </xf>
    <xf numFmtId="0" fontId="15" fillId="33" borderId="22" xfId="0" applyFont="1" applyFill="1" applyBorder="1" applyAlignment="1">
      <alignment vertical="center"/>
    </xf>
    <xf numFmtId="0" fontId="14" fillId="33" borderId="23" xfId="0" applyFont="1" applyFill="1" applyBorder="1" applyAlignment="1">
      <alignment horizontal="left" vertical="center"/>
    </xf>
    <xf numFmtId="0" fontId="15" fillId="33" borderId="33" xfId="38" applyFont="1" applyFill="1" applyBorder="1" applyAlignment="1">
      <alignment horizontal="left" vertical="center"/>
      <protection/>
    </xf>
    <xf numFmtId="0" fontId="19" fillId="33" borderId="11" xfId="0" applyFont="1" applyFill="1" applyBorder="1" applyAlignment="1">
      <alignment horizontal="center" vertical="center" shrinkToFit="1"/>
    </xf>
    <xf numFmtId="0" fontId="19" fillId="33" borderId="1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vertical="center" shrinkToFit="1"/>
    </xf>
    <xf numFmtId="0" fontId="15" fillId="33" borderId="21" xfId="0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center" vertical="center"/>
    </xf>
    <xf numFmtId="0" fontId="101" fillId="33" borderId="11" xfId="0" applyFont="1" applyFill="1" applyBorder="1" applyAlignment="1">
      <alignment horizontal="center" vertical="center" shrinkToFit="1"/>
    </xf>
    <xf numFmtId="0" fontId="49" fillId="33" borderId="11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vertical="center" shrinkToFit="1"/>
    </xf>
    <xf numFmtId="0" fontId="15" fillId="33" borderId="11" xfId="0" applyFont="1" applyFill="1" applyBorder="1" applyAlignment="1">
      <alignment vertical="center"/>
    </xf>
    <xf numFmtId="0" fontId="15" fillId="33" borderId="15" xfId="0" applyFont="1" applyFill="1" applyBorder="1" applyAlignment="1">
      <alignment horizontal="center" vertical="center"/>
    </xf>
    <xf numFmtId="184" fontId="15" fillId="33" borderId="20" xfId="0" applyNumberFormat="1" applyFont="1" applyFill="1" applyBorder="1" applyAlignment="1">
      <alignment horizontal="center" vertical="center"/>
    </xf>
    <xf numFmtId="184" fontId="15" fillId="33" borderId="31" xfId="0" applyNumberFormat="1" applyFont="1" applyFill="1" applyBorder="1" applyAlignment="1">
      <alignment horizontal="center" vertical="center"/>
    </xf>
    <xf numFmtId="0" fontId="15" fillId="33" borderId="15" xfId="37" applyFont="1" applyFill="1" applyBorder="1" applyAlignment="1">
      <alignment horizontal="center" vertical="center"/>
      <protection/>
    </xf>
    <xf numFmtId="0" fontId="15" fillId="33" borderId="38" xfId="0" applyFont="1" applyFill="1" applyBorder="1" applyAlignment="1">
      <alignment vertical="center" shrinkToFit="1"/>
    </xf>
    <xf numFmtId="0" fontId="15" fillId="33" borderId="14" xfId="0" applyFont="1" applyFill="1" applyBorder="1" applyAlignment="1">
      <alignment horizontal="center" vertical="center" shrinkToFit="1"/>
    </xf>
    <xf numFmtId="0" fontId="100" fillId="33" borderId="22" xfId="0" applyFont="1" applyFill="1" applyBorder="1" applyAlignment="1">
      <alignment horizontal="left" vertical="center" shrinkToFit="1"/>
    </xf>
    <xf numFmtId="0" fontId="15" fillId="33" borderId="22" xfId="0" applyFont="1" applyFill="1" applyBorder="1" applyAlignment="1">
      <alignment/>
    </xf>
    <xf numFmtId="0" fontId="27" fillId="33" borderId="11" xfId="38" applyFont="1" applyFill="1" applyBorder="1" applyAlignment="1">
      <alignment horizontal="center" vertical="center"/>
      <protection/>
    </xf>
    <xf numFmtId="0" fontId="15" fillId="33" borderId="16" xfId="37" applyFont="1" applyFill="1" applyBorder="1" applyAlignment="1">
      <alignment vertical="center"/>
      <protection/>
    </xf>
    <xf numFmtId="0" fontId="20" fillId="33" borderId="15" xfId="37" applyFont="1" applyFill="1" applyBorder="1" applyAlignment="1">
      <alignment horizontal="center" vertical="center"/>
      <protection/>
    </xf>
    <xf numFmtId="0" fontId="15" fillId="33" borderId="22" xfId="37" applyFont="1" applyFill="1" applyBorder="1" applyAlignment="1">
      <alignment vertical="center"/>
      <protection/>
    </xf>
    <xf numFmtId="0" fontId="15" fillId="33" borderId="35" xfId="37" applyFont="1" applyFill="1" applyBorder="1" applyAlignment="1">
      <alignment horizontal="center" vertical="center"/>
      <protection/>
    </xf>
    <xf numFmtId="183" fontId="15" fillId="33" borderId="20" xfId="37" applyNumberFormat="1" applyFont="1" applyFill="1" applyBorder="1" applyAlignment="1">
      <alignment horizontal="center" vertical="center" shrinkToFit="1"/>
      <protection/>
    </xf>
    <xf numFmtId="0" fontId="15" fillId="33" borderId="42" xfId="0" applyFont="1" applyFill="1" applyBorder="1" applyAlignment="1">
      <alignment horizontal="center" vertical="center" shrinkToFit="1"/>
    </xf>
    <xf numFmtId="0" fontId="15" fillId="33" borderId="42" xfId="37" applyFont="1" applyFill="1" applyBorder="1" applyAlignment="1">
      <alignment horizontal="center" vertical="center"/>
      <protection/>
    </xf>
    <xf numFmtId="0" fontId="100" fillId="33" borderId="23" xfId="0" applyFont="1" applyFill="1" applyBorder="1" applyAlignment="1">
      <alignment horizontal="left" vertical="center" shrinkToFit="1"/>
    </xf>
    <xf numFmtId="0" fontId="100" fillId="33" borderId="23" xfId="0" applyFont="1" applyFill="1" applyBorder="1" applyAlignment="1">
      <alignment horizontal="left" vertical="center"/>
    </xf>
    <xf numFmtId="0" fontId="15" fillId="33" borderId="23" xfId="37" applyFont="1" applyFill="1" applyBorder="1" applyAlignment="1">
      <alignment vertical="center"/>
      <protection/>
    </xf>
    <xf numFmtId="0" fontId="15" fillId="33" borderId="31" xfId="37" applyFont="1" applyFill="1" applyBorder="1" applyAlignment="1">
      <alignment horizontal="center" vertical="center"/>
      <protection/>
    </xf>
    <xf numFmtId="0" fontId="15" fillId="33" borderId="42" xfId="38" applyFont="1" applyFill="1" applyBorder="1" applyAlignment="1">
      <alignment horizontal="center" vertical="center"/>
      <protection/>
    </xf>
    <xf numFmtId="0" fontId="15" fillId="33" borderId="18" xfId="0" applyFont="1" applyFill="1" applyBorder="1" applyAlignment="1">
      <alignment horizontal="left" vertical="center" shrinkToFit="1"/>
    </xf>
    <xf numFmtId="0" fontId="15" fillId="33" borderId="19" xfId="38" applyFont="1" applyFill="1" applyBorder="1" applyAlignment="1">
      <alignment horizontal="center" vertical="center"/>
      <protection/>
    </xf>
    <xf numFmtId="0" fontId="14" fillId="33" borderId="23" xfId="0" applyFont="1" applyFill="1" applyBorder="1" applyAlignment="1">
      <alignment shrinkToFit="1"/>
    </xf>
    <xf numFmtId="0" fontId="15" fillId="33" borderId="33" xfId="38" applyFont="1" applyFill="1" applyBorder="1" applyAlignment="1">
      <alignment horizontal="left" vertical="center" shrinkToFit="1"/>
      <protection/>
    </xf>
    <xf numFmtId="183" fontId="15" fillId="33" borderId="31" xfId="37" applyNumberFormat="1" applyFont="1" applyFill="1" applyBorder="1" applyAlignment="1">
      <alignment horizontal="center" vertical="center" shrinkToFit="1"/>
      <protection/>
    </xf>
    <xf numFmtId="0" fontId="19" fillId="33" borderId="11" xfId="37" applyFont="1" applyFill="1" applyBorder="1" applyAlignment="1">
      <alignment horizontal="center" vertical="center"/>
      <protection/>
    </xf>
    <xf numFmtId="0" fontId="15" fillId="33" borderId="13" xfId="0" applyFont="1" applyFill="1" applyBorder="1" applyAlignment="1">
      <alignment vertical="center" shrinkToFit="1"/>
    </xf>
    <xf numFmtId="0" fontId="13" fillId="33" borderId="23" xfId="0" applyFont="1" applyFill="1" applyBorder="1" applyAlignment="1">
      <alignment vertical="center"/>
    </xf>
    <xf numFmtId="0" fontId="20" fillId="33" borderId="11" xfId="0" applyFont="1" applyFill="1" applyBorder="1" applyAlignment="1">
      <alignment horizontal="center" vertical="center" shrinkToFit="1"/>
    </xf>
    <xf numFmtId="0" fontId="20" fillId="33" borderId="10" xfId="0" applyFont="1" applyFill="1" applyBorder="1" applyAlignment="1">
      <alignment horizontal="center" vertical="center" shrinkToFit="1"/>
    </xf>
    <xf numFmtId="0" fontId="15" fillId="33" borderId="11" xfId="37" applyNumberFormat="1" applyFont="1" applyFill="1" applyBorder="1" applyAlignment="1">
      <alignment horizontal="center" vertical="center"/>
      <protection/>
    </xf>
    <xf numFmtId="0" fontId="15" fillId="33" borderId="10" xfId="37" applyNumberFormat="1" applyFont="1" applyFill="1" applyBorder="1" applyAlignment="1">
      <alignment horizontal="center" vertical="center"/>
      <protection/>
    </xf>
    <xf numFmtId="184" fontId="15" fillId="33" borderId="20" xfId="37" applyNumberFormat="1" applyFont="1" applyFill="1" applyBorder="1" applyAlignment="1">
      <alignment horizontal="center" vertical="center" shrinkToFit="1"/>
      <protection/>
    </xf>
    <xf numFmtId="0" fontId="15" fillId="33" borderId="21" xfId="37" applyNumberFormat="1" applyFont="1" applyFill="1" applyBorder="1" applyAlignment="1">
      <alignment horizontal="center" vertical="center"/>
      <protection/>
    </xf>
    <xf numFmtId="0" fontId="14" fillId="33" borderId="18" xfId="0" applyFont="1" applyFill="1" applyBorder="1" applyAlignment="1">
      <alignment horizontal="left" vertical="center" shrinkToFit="1"/>
    </xf>
    <xf numFmtId="0" fontId="14" fillId="33" borderId="33" xfId="0" applyFont="1" applyFill="1" applyBorder="1" applyAlignment="1">
      <alignment vertical="center" shrinkToFit="1"/>
    </xf>
    <xf numFmtId="0" fontId="20" fillId="33" borderId="18" xfId="0" applyFont="1" applyFill="1" applyBorder="1" applyAlignment="1">
      <alignment vertical="center" shrinkToFit="1"/>
    </xf>
    <xf numFmtId="0" fontId="20" fillId="33" borderId="19" xfId="0" applyFont="1" applyFill="1" applyBorder="1" applyAlignment="1">
      <alignment horizontal="center" vertical="center" shrinkToFit="1"/>
    </xf>
    <xf numFmtId="0" fontId="100" fillId="33" borderId="11" xfId="0" applyFont="1" applyFill="1" applyBorder="1" applyAlignment="1">
      <alignment horizontal="center" vertical="center" shrinkToFit="1"/>
    </xf>
    <xf numFmtId="0" fontId="102" fillId="33" borderId="11" xfId="0" applyFont="1" applyFill="1" applyBorder="1" applyAlignment="1">
      <alignment horizontal="center" vertical="center" shrinkToFit="1"/>
    </xf>
    <xf numFmtId="0" fontId="51" fillId="33" borderId="11" xfId="0" applyFont="1" applyFill="1" applyBorder="1" applyAlignment="1">
      <alignment horizontal="center" vertical="center"/>
    </xf>
    <xf numFmtId="0" fontId="14" fillId="33" borderId="23" xfId="34" applyFont="1" applyFill="1" applyBorder="1" applyAlignment="1">
      <alignment horizontal="left" vertical="center"/>
      <protection/>
    </xf>
    <xf numFmtId="0" fontId="14" fillId="33" borderId="0" xfId="34" applyFont="1" applyFill="1" applyAlignment="1">
      <alignment horizontal="left" vertical="center"/>
      <protection/>
    </xf>
    <xf numFmtId="0" fontId="14" fillId="33" borderId="44" xfId="36" applyFont="1" applyFill="1" applyBorder="1" applyAlignment="1">
      <alignment vertical="center" shrinkToFit="1"/>
      <protection/>
    </xf>
    <xf numFmtId="0" fontId="15" fillId="33" borderId="11" xfId="0" applyNumberFormat="1" applyFont="1" applyFill="1" applyBorder="1" applyAlignment="1">
      <alignment horizontal="center" vertical="center" shrinkToFit="1"/>
    </xf>
    <xf numFmtId="0" fontId="20" fillId="33" borderId="23" xfId="0" applyFont="1" applyFill="1" applyBorder="1" applyAlignment="1">
      <alignment vertical="center" shrinkToFit="1"/>
    </xf>
    <xf numFmtId="0" fontId="20" fillId="33" borderId="11" xfId="0" applyFont="1" applyFill="1" applyBorder="1" applyAlignment="1">
      <alignment horizontal="center" vertical="center"/>
    </xf>
    <xf numFmtId="0" fontId="97" fillId="33" borderId="23" xfId="0" applyFont="1" applyFill="1" applyBorder="1" applyAlignment="1">
      <alignment horizontal="left" vertical="center" shrinkToFit="1"/>
    </xf>
    <xf numFmtId="0" fontId="103" fillId="33" borderId="11" xfId="0" applyFont="1" applyFill="1" applyBorder="1" applyAlignment="1">
      <alignment horizontal="center" vertical="center" shrinkToFit="1"/>
    </xf>
    <xf numFmtId="0" fontId="104" fillId="33" borderId="11" xfId="0" applyFont="1" applyFill="1" applyBorder="1" applyAlignment="1">
      <alignment horizontal="center" vertical="center" shrinkToFit="1"/>
    </xf>
    <xf numFmtId="0" fontId="105" fillId="33" borderId="11" xfId="0" applyFont="1" applyFill="1" applyBorder="1" applyAlignment="1">
      <alignment horizontal="center" vertical="center" shrinkToFit="1"/>
    </xf>
    <xf numFmtId="0" fontId="106" fillId="33" borderId="11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left" shrinkToFit="1"/>
    </xf>
    <xf numFmtId="0" fontId="15" fillId="33" borderId="11" xfId="0" applyFont="1" applyFill="1" applyBorder="1" applyAlignment="1">
      <alignment horizontal="center" vertical="center"/>
    </xf>
    <xf numFmtId="0" fontId="107" fillId="33" borderId="23" xfId="0" applyFont="1" applyFill="1" applyBorder="1" applyAlignment="1">
      <alignment horizontal="left" vertical="center" shrinkToFit="1"/>
    </xf>
    <xf numFmtId="0" fontId="104" fillId="33" borderId="10" xfId="0" applyFont="1" applyFill="1" applyBorder="1" applyAlignment="1">
      <alignment horizontal="center" vertical="center" shrinkToFit="1"/>
    </xf>
    <xf numFmtId="0" fontId="104" fillId="33" borderId="11" xfId="0" applyFont="1" applyFill="1" applyBorder="1" applyAlignment="1">
      <alignment horizontal="center" vertical="center"/>
    </xf>
    <xf numFmtId="0" fontId="104" fillId="33" borderId="10" xfId="0" applyFont="1" applyFill="1" applyBorder="1" applyAlignment="1">
      <alignment horizontal="center" vertical="center"/>
    </xf>
    <xf numFmtId="0" fontId="101" fillId="33" borderId="10" xfId="0" applyFont="1" applyFill="1" applyBorder="1" applyAlignment="1">
      <alignment horizontal="center" vertical="center" shrinkToFit="1"/>
    </xf>
    <xf numFmtId="0" fontId="100" fillId="33" borderId="10" xfId="0" applyFont="1" applyFill="1" applyBorder="1" applyAlignment="1">
      <alignment horizontal="center" vertical="center" shrinkToFit="1"/>
    </xf>
    <xf numFmtId="0" fontId="15" fillId="33" borderId="41" xfId="0" applyFont="1" applyFill="1" applyBorder="1" applyAlignment="1">
      <alignment vertical="center" shrinkToFit="1"/>
    </xf>
    <xf numFmtId="0" fontId="15" fillId="33" borderId="18" xfId="0" applyFont="1" applyFill="1" applyBorder="1" applyAlignment="1">
      <alignment shrinkToFit="1"/>
    </xf>
    <xf numFmtId="0" fontId="15" fillId="33" borderId="24" xfId="0" applyFont="1" applyFill="1" applyBorder="1" applyAlignment="1">
      <alignment shrinkToFit="1"/>
    </xf>
    <xf numFmtId="0" fontId="100" fillId="33" borderId="11" xfId="0" applyFont="1" applyFill="1" applyBorder="1" applyAlignment="1">
      <alignment horizontal="center" vertical="center"/>
    </xf>
    <xf numFmtId="0" fontId="100" fillId="33" borderId="10" xfId="0" applyFont="1" applyFill="1" applyBorder="1" applyAlignment="1">
      <alignment horizontal="center" vertical="center"/>
    </xf>
    <xf numFmtId="0" fontId="15" fillId="33" borderId="41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 shrinkToFit="1"/>
    </xf>
    <xf numFmtId="0" fontId="15" fillId="33" borderId="13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1" xfId="37" applyFont="1" applyFill="1" applyBorder="1" applyAlignment="1">
      <alignment horizontal="center" vertical="center"/>
      <protection/>
    </xf>
    <xf numFmtId="0" fontId="15" fillId="33" borderId="22" xfId="0" applyFont="1" applyFill="1" applyBorder="1" applyAlignment="1">
      <alignment shrinkToFit="1"/>
    </xf>
    <xf numFmtId="0" fontId="107" fillId="33" borderId="23" xfId="0" applyFont="1" applyFill="1" applyBorder="1" applyAlignment="1">
      <alignment vertical="center" shrinkToFit="1"/>
    </xf>
    <xf numFmtId="0" fontId="14" fillId="33" borderId="13" xfId="0" applyFont="1" applyFill="1" applyBorder="1" applyAlignment="1">
      <alignment vertical="center" shrinkToFit="1"/>
    </xf>
    <xf numFmtId="0" fontId="14" fillId="33" borderId="43" xfId="0" applyFont="1" applyFill="1" applyBorder="1" applyAlignment="1">
      <alignment horizontal="left" vertical="center" shrinkToFit="1"/>
    </xf>
    <xf numFmtId="0" fontId="15" fillId="33" borderId="45" xfId="0" applyFont="1" applyFill="1" applyBorder="1" applyAlignment="1">
      <alignment horizontal="center" vertical="center" shrinkToFit="1"/>
    </xf>
    <xf numFmtId="0" fontId="14" fillId="33" borderId="28" xfId="0" applyFont="1" applyFill="1" applyBorder="1" applyAlignment="1">
      <alignment horizontal="left" vertical="center" shrinkToFit="1"/>
    </xf>
    <xf numFmtId="0" fontId="104" fillId="33" borderId="23" xfId="0" applyFont="1" applyFill="1" applyBorder="1" applyAlignment="1">
      <alignment horizontal="left" vertical="center" shrinkToFit="1"/>
    </xf>
    <xf numFmtId="0" fontId="104" fillId="33" borderId="11" xfId="0" applyNumberFormat="1" applyFont="1" applyFill="1" applyBorder="1" applyAlignment="1">
      <alignment horizontal="center" vertical="center" shrinkToFit="1"/>
    </xf>
    <xf numFmtId="0" fontId="104" fillId="33" borderId="23" xfId="0" applyFont="1" applyFill="1" applyBorder="1" applyAlignment="1">
      <alignment vertical="center" shrinkToFit="1"/>
    </xf>
    <xf numFmtId="0" fontId="14" fillId="33" borderId="46" xfId="0" applyFont="1" applyFill="1" applyBorder="1" applyAlignment="1">
      <alignment horizontal="center" vertical="center"/>
    </xf>
    <xf numFmtId="0" fontId="15" fillId="33" borderId="41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 textRotation="255"/>
    </xf>
    <xf numFmtId="0" fontId="21" fillId="0" borderId="47" xfId="0" applyFont="1" applyFill="1" applyBorder="1" applyAlignment="1">
      <alignment horizontal="center" vertical="center" textRotation="255"/>
    </xf>
    <xf numFmtId="0" fontId="30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 textRotation="255"/>
    </xf>
    <xf numFmtId="0" fontId="21" fillId="0" borderId="49" xfId="0" applyFont="1" applyFill="1" applyBorder="1" applyAlignment="1">
      <alignment horizontal="center" vertical="center" textRotation="255"/>
    </xf>
    <xf numFmtId="0" fontId="30" fillId="0" borderId="13" xfId="0" applyFont="1" applyFill="1" applyBorder="1" applyAlignment="1">
      <alignment horizontal="center" vertical="center"/>
    </xf>
    <xf numFmtId="0" fontId="15" fillId="33" borderId="50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 shrinkToFit="1"/>
    </xf>
    <xf numFmtId="0" fontId="15" fillId="33" borderId="20" xfId="0" applyFont="1" applyFill="1" applyBorder="1" applyAlignment="1">
      <alignment horizontal="center" vertical="center" shrinkToFit="1"/>
    </xf>
    <xf numFmtId="0" fontId="21" fillId="34" borderId="29" xfId="0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vertical="center"/>
    </xf>
    <xf numFmtId="0" fontId="15" fillId="33" borderId="51" xfId="0" applyFont="1" applyFill="1" applyBorder="1" applyAlignment="1">
      <alignment horizontal="center" vertical="center"/>
    </xf>
    <xf numFmtId="0" fontId="15" fillId="33" borderId="52" xfId="0" applyFont="1" applyFill="1" applyBorder="1" applyAlignment="1">
      <alignment horizontal="center" vertical="center"/>
    </xf>
    <xf numFmtId="0" fontId="15" fillId="33" borderId="46" xfId="0" applyFont="1" applyFill="1" applyBorder="1" applyAlignment="1">
      <alignment horizontal="center" vertical="center"/>
    </xf>
    <xf numFmtId="0" fontId="15" fillId="33" borderId="38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left" vertical="center"/>
    </xf>
    <xf numFmtId="0" fontId="21" fillId="0" borderId="53" xfId="0" applyFont="1" applyFill="1" applyBorder="1" applyAlignment="1">
      <alignment horizontal="center" vertical="center" textRotation="255"/>
    </xf>
    <xf numFmtId="0" fontId="21" fillId="0" borderId="54" xfId="0" applyFont="1" applyFill="1" applyBorder="1" applyAlignment="1">
      <alignment horizontal="center" vertical="center" textRotation="255"/>
    </xf>
    <xf numFmtId="0" fontId="29" fillId="34" borderId="28" xfId="0" applyFont="1" applyFill="1" applyBorder="1" applyAlignment="1">
      <alignment horizontal="center" vertical="center"/>
    </xf>
    <xf numFmtId="0" fontId="29" fillId="34" borderId="43" xfId="0" applyFont="1" applyFill="1" applyBorder="1" applyAlignment="1">
      <alignment horizontal="center" vertical="center"/>
    </xf>
    <xf numFmtId="0" fontId="29" fillId="34" borderId="2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 wrapText="1"/>
    </xf>
    <xf numFmtId="0" fontId="18" fillId="0" borderId="17" xfId="0" applyFont="1" applyFill="1" applyBorder="1" applyAlignment="1">
      <alignment horizontal="right" vertical="center" wrapText="1"/>
    </xf>
    <xf numFmtId="0" fontId="21" fillId="34" borderId="12" xfId="0" applyFont="1" applyFill="1" applyBorder="1" applyAlignment="1">
      <alignment horizontal="center" vertical="center"/>
    </xf>
    <xf numFmtId="0" fontId="21" fillId="34" borderId="55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5" fillId="0" borderId="56" xfId="37" applyFont="1" applyBorder="1" applyAlignment="1">
      <alignment horizontal="center" vertical="center"/>
      <protection/>
    </xf>
    <xf numFmtId="0" fontId="15" fillId="0" borderId="57" xfId="37" applyFont="1" applyBorder="1" applyAlignment="1">
      <alignment horizontal="center" vertical="center"/>
      <protection/>
    </xf>
    <xf numFmtId="0" fontId="15" fillId="0" borderId="24" xfId="37" applyFont="1" applyBorder="1" applyAlignment="1">
      <alignment horizontal="center" vertical="center"/>
      <protection/>
    </xf>
    <xf numFmtId="0" fontId="15" fillId="0" borderId="21" xfId="37" applyFont="1" applyBorder="1" applyAlignment="1">
      <alignment horizontal="center" vertical="center"/>
      <protection/>
    </xf>
    <xf numFmtId="49" fontId="13" fillId="0" borderId="30" xfId="37" applyNumberFormat="1" applyFont="1" applyBorder="1" applyAlignment="1">
      <alignment horizontal="center" vertical="center"/>
      <protection/>
    </xf>
    <xf numFmtId="49" fontId="13" fillId="0" borderId="31" xfId="37" applyNumberFormat="1" applyFont="1" applyBorder="1" applyAlignment="1">
      <alignment horizontal="center" vertical="center"/>
      <protection/>
    </xf>
    <xf numFmtId="49" fontId="13" fillId="0" borderId="58" xfId="37" applyNumberFormat="1" applyFont="1" applyBorder="1" applyAlignment="1">
      <alignment horizontal="center" vertical="center"/>
      <protection/>
    </xf>
    <xf numFmtId="49" fontId="13" fillId="0" borderId="25" xfId="37" applyNumberFormat="1" applyFont="1" applyBorder="1" applyAlignment="1">
      <alignment horizontal="center" vertical="center"/>
      <protection/>
    </xf>
    <xf numFmtId="0" fontId="15" fillId="0" borderId="43" xfId="37" applyFont="1" applyBorder="1" applyAlignment="1">
      <alignment horizontal="center" vertical="center"/>
      <protection/>
    </xf>
    <xf numFmtId="0" fontId="15" fillId="0" borderId="12" xfId="37" applyFont="1" applyBorder="1" applyAlignment="1">
      <alignment horizontal="center" vertical="center"/>
      <protection/>
    </xf>
    <xf numFmtId="0" fontId="15" fillId="0" borderId="59" xfId="37" applyFont="1" applyBorder="1" applyAlignment="1">
      <alignment horizontal="center" vertical="center"/>
      <protection/>
    </xf>
    <xf numFmtId="0" fontId="15" fillId="0" borderId="42" xfId="37" applyFont="1" applyBorder="1" applyAlignment="1">
      <alignment horizontal="center" vertical="center"/>
      <protection/>
    </xf>
    <xf numFmtId="0" fontId="15" fillId="0" borderId="37" xfId="37" applyFont="1" applyBorder="1" applyAlignment="1">
      <alignment horizontal="center" vertical="center"/>
      <protection/>
    </xf>
    <xf numFmtId="0" fontId="15" fillId="0" borderId="23" xfId="37" applyFont="1" applyBorder="1" applyAlignment="1">
      <alignment horizontal="center" vertical="center"/>
      <protection/>
    </xf>
    <xf numFmtId="0" fontId="15" fillId="0" borderId="11" xfId="37" applyFont="1" applyBorder="1" applyAlignment="1">
      <alignment horizontal="center" vertical="center"/>
      <protection/>
    </xf>
    <xf numFmtId="0" fontId="15" fillId="0" borderId="32" xfId="37" applyFont="1" applyBorder="1" applyAlignment="1">
      <alignment horizontal="center" vertical="center"/>
      <protection/>
    </xf>
    <xf numFmtId="0" fontId="15" fillId="0" borderId="25" xfId="37" applyFont="1" applyBorder="1" applyAlignment="1">
      <alignment horizontal="center" vertical="center"/>
      <protection/>
    </xf>
    <xf numFmtId="0" fontId="15" fillId="0" borderId="24" xfId="37" applyFont="1" applyBorder="1" applyAlignment="1">
      <alignment horizontal="center" vertical="center" shrinkToFit="1"/>
      <protection/>
    </xf>
    <xf numFmtId="0" fontId="15" fillId="0" borderId="20" xfId="37" applyFont="1" applyBorder="1" applyAlignment="1">
      <alignment horizontal="center" vertical="center" shrinkToFit="1"/>
      <protection/>
    </xf>
    <xf numFmtId="0" fontId="15" fillId="0" borderId="25" xfId="37" applyFont="1" applyBorder="1" applyAlignment="1">
      <alignment horizontal="center" vertical="center" shrinkToFit="1"/>
      <protection/>
    </xf>
    <xf numFmtId="0" fontId="24" fillId="0" borderId="43" xfId="37" applyFont="1" applyFill="1" applyBorder="1" applyAlignment="1">
      <alignment horizontal="center" vertical="center"/>
      <protection/>
    </xf>
    <xf numFmtId="0" fontId="24" fillId="0" borderId="29" xfId="37" applyFont="1" applyFill="1" applyBorder="1" applyAlignment="1">
      <alignment horizontal="center" vertical="center"/>
      <protection/>
    </xf>
    <xf numFmtId="0" fontId="24" fillId="0" borderId="12" xfId="37" applyFont="1" applyFill="1" applyBorder="1" applyAlignment="1">
      <alignment horizontal="center" vertical="center"/>
      <protection/>
    </xf>
    <xf numFmtId="0" fontId="13" fillId="0" borderId="39" xfId="37" applyFont="1" applyBorder="1" applyAlignment="1">
      <alignment horizontal="center" vertical="center" textRotation="255"/>
      <protection/>
    </xf>
    <xf numFmtId="0" fontId="13" fillId="0" borderId="47" xfId="37" applyFont="1" applyBorder="1" applyAlignment="1">
      <alignment horizontal="center" vertical="center" textRotation="255"/>
      <protection/>
    </xf>
    <xf numFmtId="0" fontId="13" fillId="0" borderId="40" xfId="37" applyFont="1" applyBorder="1" applyAlignment="1">
      <alignment horizontal="center" vertical="center" textRotation="255"/>
      <protection/>
    </xf>
    <xf numFmtId="0" fontId="15" fillId="33" borderId="32" xfId="37" applyFont="1" applyFill="1" applyBorder="1" applyAlignment="1">
      <alignment horizontal="center" vertical="center"/>
      <protection/>
    </xf>
    <xf numFmtId="0" fontId="15" fillId="33" borderId="25" xfId="37" applyFont="1" applyFill="1" applyBorder="1" applyAlignment="1">
      <alignment horizontal="center" vertical="center"/>
      <protection/>
    </xf>
    <xf numFmtId="0" fontId="15" fillId="33" borderId="46" xfId="37" applyFont="1" applyFill="1" applyBorder="1" applyAlignment="1">
      <alignment horizontal="center" vertical="center"/>
      <protection/>
    </xf>
    <xf numFmtId="0" fontId="15" fillId="33" borderId="41" xfId="37" applyFont="1" applyFill="1" applyBorder="1" applyAlignment="1">
      <alignment horizontal="center" vertical="center"/>
      <protection/>
    </xf>
    <xf numFmtId="0" fontId="15" fillId="33" borderId="30" xfId="37" applyFont="1" applyFill="1" applyBorder="1" applyAlignment="1">
      <alignment horizontal="center" vertical="center"/>
      <protection/>
    </xf>
    <xf numFmtId="0" fontId="24" fillId="0" borderId="28" xfId="37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/>
    </xf>
    <xf numFmtId="0" fontId="26" fillId="0" borderId="17" xfId="0" applyFont="1" applyBorder="1" applyAlignment="1">
      <alignment horizontal="left" vertical="center" shrinkToFit="1"/>
    </xf>
    <xf numFmtId="0" fontId="26" fillId="0" borderId="17" xfId="0" applyFont="1" applyBorder="1" applyAlignment="1">
      <alignment horizontal="left" vertical="center"/>
    </xf>
    <xf numFmtId="0" fontId="18" fillId="0" borderId="17" xfId="0" applyFont="1" applyBorder="1" applyAlignment="1">
      <alignment horizontal="right" vertical="center" wrapText="1"/>
    </xf>
    <xf numFmtId="0" fontId="15" fillId="0" borderId="33" xfId="37" applyFont="1" applyBorder="1" applyAlignment="1">
      <alignment horizontal="center" vertical="center"/>
      <protection/>
    </xf>
    <xf numFmtId="0" fontId="15" fillId="0" borderId="22" xfId="37" applyFont="1" applyBorder="1" applyAlignment="1">
      <alignment horizontal="center" vertical="center"/>
      <protection/>
    </xf>
    <xf numFmtId="0" fontId="13" fillId="0" borderId="34" xfId="37" applyFont="1" applyBorder="1" applyAlignment="1">
      <alignment horizontal="center" vertical="center" textRotation="255"/>
      <protection/>
    </xf>
    <xf numFmtId="0" fontId="13" fillId="0" borderId="46" xfId="37" applyFont="1" applyBorder="1" applyAlignment="1">
      <alignment horizontal="center" vertical="center" textRotation="255"/>
      <protection/>
    </xf>
    <xf numFmtId="0" fontId="15" fillId="33" borderId="32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08" fillId="33" borderId="0" xfId="0" applyFont="1" applyFill="1" applyAlignment="1">
      <alignment vertical="center" wrapText="1"/>
    </xf>
    <xf numFmtId="0" fontId="15" fillId="0" borderId="48" xfId="0" applyFont="1" applyFill="1" applyBorder="1" applyAlignment="1">
      <alignment horizontal="center" vertical="center" textRotation="255"/>
    </xf>
    <xf numFmtId="0" fontId="15" fillId="0" borderId="49" xfId="0" applyFont="1" applyFill="1" applyBorder="1" applyAlignment="1">
      <alignment horizontal="center" vertical="center" textRotation="255"/>
    </xf>
    <xf numFmtId="0" fontId="15" fillId="0" borderId="60" xfId="0" applyFont="1" applyFill="1" applyBorder="1" applyAlignment="1">
      <alignment horizontal="center" vertical="center" textRotation="255"/>
    </xf>
    <xf numFmtId="0" fontId="15" fillId="0" borderId="39" xfId="0" applyFont="1" applyFill="1" applyBorder="1" applyAlignment="1">
      <alignment horizontal="center" vertical="center" textRotation="255"/>
    </xf>
    <xf numFmtId="0" fontId="15" fillId="0" borderId="47" xfId="0" applyFont="1" applyFill="1" applyBorder="1" applyAlignment="1">
      <alignment horizontal="center" vertical="center" textRotation="255"/>
    </xf>
    <xf numFmtId="0" fontId="15" fillId="0" borderId="40" xfId="0" applyFont="1" applyFill="1" applyBorder="1" applyAlignment="1">
      <alignment horizontal="center" vertical="center" textRotation="255"/>
    </xf>
    <xf numFmtId="0" fontId="33" fillId="0" borderId="29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49" fontId="33" fillId="0" borderId="31" xfId="0" applyNumberFormat="1" applyFont="1" applyFill="1" applyBorder="1" applyAlignment="1">
      <alignment horizontal="center" vertical="center"/>
    </xf>
    <xf numFmtId="49" fontId="13" fillId="0" borderId="30" xfId="0" applyNumberFormat="1" applyFont="1" applyFill="1" applyBorder="1" applyAlignment="1">
      <alignment vertical="center"/>
    </xf>
    <xf numFmtId="49" fontId="13" fillId="0" borderId="58" xfId="0" applyNumberFormat="1" applyFont="1" applyFill="1" applyBorder="1" applyAlignment="1">
      <alignment vertical="center"/>
    </xf>
    <xf numFmtId="0" fontId="109" fillId="0" borderId="0" xfId="0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 horizontal="left" vertical="center"/>
    </xf>
    <xf numFmtId="0" fontId="15" fillId="0" borderId="53" xfId="0" applyFont="1" applyFill="1" applyBorder="1" applyAlignment="1">
      <alignment horizontal="center" vertical="center" textRotation="255"/>
    </xf>
    <xf numFmtId="0" fontId="15" fillId="0" borderId="54" xfId="0" applyFont="1" applyFill="1" applyBorder="1" applyAlignment="1">
      <alignment horizontal="center" vertical="center" textRotation="255"/>
    </xf>
    <xf numFmtId="0" fontId="33" fillId="0" borderId="12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0" fontId="13" fillId="0" borderId="39" xfId="37" applyFont="1" applyFill="1" applyBorder="1" applyAlignment="1">
      <alignment horizontal="center" vertical="center" textRotation="255"/>
      <protection/>
    </xf>
    <xf numFmtId="0" fontId="13" fillId="0" borderId="47" xfId="37" applyFont="1" applyFill="1" applyBorder="1" applyAlignment="1">
      <alignment horizontal="center" vertical="center" textRotation="255"/>
      <protection/>
    </xf>
    <xf numFmtId="0" fontId="13" fillId="0" borderId="40" xfId="37" applyFont="1" applyFill="1" applyBorder="1" applyAlignment="1">
      <alignment horizontal="center" vertical="center" textRotation="255"/>
      <protection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left" vertical="center"/>
    </xf>
    <xf numFmtId="0" fontId="15" fillId="33" borderId="24" xfId="37" applyFont="1" applyFill="1" applyBorder="1" applyAlignment="1">
      <alignment horizontal="center" vertical="center"/>
      <protection/>
    </xf>
    <xf numFmtId="0" fontId="15" fillId="33" borderId="20" xfId="37" applyFont="1" applyFill="1" applyBorder="1" applyAlignment="1">
      <alignment horizontal="center" vertical="center"/>
      <protection/>
    </xf>
    <xf numFmtId="0" fontId="13" fillId="0" borderId="34" xfId="37" applyFont="1" applyFill="1" applyBorder="1" applyAlignment="1">
      <alignment horizontal="center" vertical="center" textRotation="255"/>
      <protection/>
    </xf>
    <xf numFmtId="0" fontId="13" fillId="0" borderId="46" xfId="37" applyFont="1" applyFill="1" applyBorder="1" applyAlignment="1">
      <alignment horizontal="center" vertical="center" textRotation="255"/>
      <protection/>
    </xf>
    <xf numFmtId="0" fontId="15" fillId="33" borderId="23" xfId="37" applyFont="1" applyFill="1" applyBorder="1" applyAlignment="1">
      <alignment horizontal="center" vertical="center"/>
      <protection/>
    </xf>
    <xf numFmtId="0" fontId="15" fillId="33" borderId="11" xfId="37" applyFont="1" applyFill="1" applyBorder="1" applyAlignment="1">
      <alignment horizontal="center" vertical="center"/>
      <protection/>
    </xf>
    <xf numFmtId="0" fontId="15" fillId="33" borderId="24" xfId="37" applyFont="1" applyFill="1" applyBorder="1" applyAlignment="1">
      <alignment horizontal="center" vertical="center" shrinkToFit="1"/>
      <protection/>
    </xf>
    <xf numFmtId="0" fontId="15" fillId="33" borderId="20" xfId="37" applyFont="1" applyFill="1" applyBorder="1" applyAlignment="1">
      <alignment horizontal="center" vertical="center" shrinkToFit="1"/>
      <protection/>
    </xf>
    <xf numFmtId="0" fontId="15" fillId="33" borderId="33" xfId="37" applyFont="1" applyFill="1" applyBorder="1" applyAlignment="1">
      <alignment horizontal="center" vertical="center"/>
      <protection/>
    </xf>
    <xf numFmtId="0" fontId="15" fillId="33" borderId="22" xfId="37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left" vertical="center"/>
    </xf>
    <xf numFmtId="0" fontId="15" fillId="0" borderId="56" xfId="37" applyFont="1" applyFill="1" applyBorder="1" applyAlignment="1">
      <alignment horizontal="center" vertical="center"/>
      <protection/>
    </xf>
    <xf numFmtId="0" fontId="15" fillId="0" borderId="57" xfId="37" applyFont="1" applyFill="1" applyBorder="1" applyAlignment="1">
      <alignment horizontal="center" vertical="center"/>
      <protection/>
    </xf>
    <xf numFmtId="185" fontId="13" fillId="0" borderId="31" xfId="37" applyNumberFormat="1" applyFont="1" applyFill="1" applyBorder="1" applyAlignment="1">
      <alignment horizontal="center" vertical="center"/>
      <protection/>
    </xf>
    <xf numFmtId="185" fontId="13" fillId="0" borderId="30" xfId="37" applyNumberFormat="1" applyFont="1" applyFill="1" applyBorder="1" applyAlignment="1">
      <alignment horizontal="center" vertical="center"/>
      <protection/>
    </xf>
    <xf numFmtId="185" fontId="13" fillId="0" borderId="25" xfId="37" applyNumberFormat="1" applyFont="1" applyFill="1" applyBorder="1" applyAlignment="1">
      <alignment horizontal="center" vertical="center"/>
      <protection/>
    </xf>
    <xf numFmtId="0" fontId="13" fillId="0" borderId="31" xfId="37" applyFont="1" applyFill="1" applyBorder="1" applyAlignment="1">
      <alignment horizontal="center" vertical="center"/>
      <protection/>
    </xf>
    <xf numFmtId="0" fontId="13" fillId="0" borderId="30" xfId="37" applyFont="1" applyFill="1" applyBorder="1" applyAlignment="1">
      <alignment horizontal="center" vertical="center"/>
      <protection/>
    </xf>
    <xf numFmtId="0" fontId="13" fillId="0" borderId="25" xfId="37" applyFont="1" applyFill="1" applyBorder="1" applyAlignment="1">
      <alignment horizontal="center" vertical="center"/>
      <protection/>
    </xf>
    <xf numFmtId="49" fontId="13" fillId="0" borderId="31" xfId="37" applyNumberFormat="1" applyFont="1" applyFill="1" applyBorder="1" applyAlignment="1">
      <alignment horizontal="center" vertical="center"/>
      <protection/>
    </xf>
    <xf numFmtId="49" fontId="13" fillId="0" borderId="30" xfId="37" applyNumberFormat="1" applyFont="1" applyFill="1" applyBorder="1" applyAlignment="1">
      <alignment horizontal="center" vertical="center"/>
      <protection/>
    </xf>
    <xf numFmtId="49" fontId="13" fillId="0" borderId="58" xfId="37" applyNumberFormat="1" applyFont="1" applyFill="1" applyBorder="1" applyAlignment="1">
      <alignment horizontal="center" vertical="center"/>
      <protection/>
    </xf>
    <xf numFmtId="0" fontId="15" fillId="0" borderId="55" xfId="37" applyFont="1" applyFill="1" applyBorder="1" applyAlignment="1">
      <alignment horizontal="center" vertical="center"/>
      <protection/>
    </xf>
    <xf numFmtId="0" fontId="15" fillId="0" borderId="59" xfId="37" applyFont="1" applyFill="1" applyBorder="1" applyAlignment="1">
      <alignment horizontal="center" vertical="center"/>
      <protection/>
    </xf>
    <xf numFmtId="0" fontId="15" fillId="0" borderId="28" xfId="37" applyFont="1" applyFill="1" applyBorder="1" applyAlignment="1">
      <alignment horizontal="center" vertical="center"/>
      <protection/>
    </xf>
    <xf numFmtId="0" fontId="15" fillId="0" borderId="42" xfId="37" applyFont="1" applyFill="1" applyBorder="1" applyAlignment="1">
      <alignment horizontal="center" vertical="center"/>
      <protection/>
    </xf>
    <xf numFmtId="0" fontId="15" fillId="0" borderId="37" xfId="37" applyFont="1" applyFill="1" applyBorder="1" applyAlignment="1">
      <alignment horizontal="center" vertical="center"/>
      <protection/>
    </xf>
    <xf numFmtId="0" fontId="37" fillId="0" borderId="17" xfId="0" applyFont="1" applyFill="1" applyBorder="1" applyAlignment="1">
      <alignment horizontal="left" vertical="center"/>
    </xf>
    <xf numFmtId="0" fontId="24" fillId="0" borderId="55" xfId="37" applyFont="1" applyFill="1" applyBorder="1" applyAlignment="1">
      <alignment horizontal="center" vertical="center"/>
      <protection/>
    </xf>
    <xf numFmtId="49" fontId="13" fillId="0" borderId="25" xfId="37" applyNumberFormat="1" applyFont="1" applyFill="1" applyBorder="1" applyAlignment="1">
      <alignment horizontal="center" vertical="center"/>
      <protection/>
    </xf>
    <xf numFmtId="0" fontId="111" fillId="0" borderId="17" xfId="0" applyFont="1" applyFill="1" applyBorder="1" applyAlignment="1">
      <alignment horizontal="right" vertical="center" wrapText="1"/>
    </xf>
    <xf numFmtId="0" fontId="13" fillId="0" borderId="39" xfId="37" applyFont="1" applyFill="1" applyBorder="1" applyAlignment="1">
      <alignment horizontal="center" vertical="center"/>
      <protection/>
    </xf>
    <xf numFmtId="0" fontId="13" fillId="0" borderId="40" xfId="37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left" vertical="center"/>
    </xf>
    <xf numFmtId="0" fontId="110" fillId="0" borderId="17" xfId="0" applyFont="1" applyFill="1" applyBorder="1" applyAlignment="1">
      <alignment horizontal="left" vertical="center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_94土木二技" xfId="37"/>
    <cellStyle name="一般_土木" xfId="38"/>
    <cellStyle name="一般_休經95課程標準" xfId="39"/>
    <cellStyle name="Comma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超連結 2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99"/>
  <sheetViews>
    <sheetView tabSelected="1" zoomScaleSheetLayoutView="90" zoomScalePageLayoutView="0" workbookViewId="0" topLeftCell="A34">
      <selection activeCell="O45" sqref="O45"/>
    </sheetView>
  </sheetViews>
  <sheetFormatPr defaultColWidth="9.00390625" defaultRowHeight="16.5"/>
  <cols>
    <col min="1" max="1" width="4.00390625" style="20" customWidth="1"/>
    <col min="2" max="2" width="17.125" style="20" customWidth="1"/>
    <col min="3" max="3" width="4.375" style="20" customWidth="1"/>
    <col min="4" max="7" width="4.625" style="20" customWidth="1"/>
    <col min="8" max="8" width="16.875" style="20" customWidth="1"/>
    <col min="9" max="10" width="4.125" style="20" customWidth="1"/>
    <col min="11" max="11" width="4.50390625" style="20" customWidth="1"/>
    <col min="12" max="13" width="4.125" style="20" customWidth="1"/>
    <col min="14" max="14" width="18.50390625" style="20" customWidth="1"/>
    <col min="15" max="15" width="4.50390625" style="20" customWidth="1"/>
    <col min="16" max="16" width="4.375" style="20" customWidth="1"/>
    <col min="17" max="19" width="4.125" style="20" customWidth="1"/>
    <col min="20" max="20" width="18.125" style="20" customWidth="1"/>
    <col min="21" max="24" width="4.125" style="20" customWidth="1"/>
    <col min="25" max="25" width="4.125" style="29" customWidth="1"/>
    <col min="26" max="26" width="3.125" style="20" customWidth="1"/>
    <col min="27" max="16384" width="9.00390625" style="20" customWidth="1"/>
  </cols>
  <sheetData>
    <row r="1" spans="1:26" s="16" customFormat="1" ht="30.75" customHeight="1">
      <c r="A1" s="306" t="s">
        <v>442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15"/>
    </row>
    <row r="2" spans="1:26" s="19" customFormat="1" ht="48" customHeight="1" thickBot="1">
      <c r="A2" s="308" t="s">
        <v>145</v>
      </c>
      <c r="B2" s="308"/>
      <c r="C2" s="308"/>
      <c r="D2" s="308"/>
      <c r="E2" s="308"/>
      <c r="F2" s="308"/>
      <c r="G2" s="308"/>
      <c r="H2" s="308" t="s">
        <v>207</v>
      </c>
      <c r="I2" s="308"/>
      <c r="J2" s="308"/>
      <c r="K2" s="308"/>
      <c r="L2" s="308"/>
      <c r="M2" s="308"/>
      <c r="N2" s="17"/>
      <c r="O2" s="17"/>
      <c r="P2" s="314" t="s">
        <v>444</v>
      </c>
      <c r="Q2" s="314"/>
      <c r="R2" s="314"/>
      <c r="S2" s="314"/>
      <c r="T2" s="315"/>
      <c r="U2" s="315"/>
      <c r="V2" s="315"/>
      <c r="W2" s="315"/>
      <c r="X2" s="315"/>
      <c r="Y2" s="315"/>
      <c r="Z2" s="18"/>
    </row>
    <row r="3" spans="1:25" ht="15">
      <c r="A3" s="309" t="s">
        <v>208</v>
      </c>
      <c r="B3" s="312" t="s">
        <v>209</v>
      </c>
      <c r="C3" s="298"/>
      <c r="D3" s="298" t="s">
        <v>210</v>
      </c>
      <c r="E3" s="298"/>
      <c r="F3" s="298" t="s">
        <v>211</v>
      </c>
      <c r="G3" s="317"/>
      <c r="H3" s="312" t="s">
        <v>212</v>
      </c>
      <c r="I3" s="313"/>
      <c r="J3" s="298" t="s">
        <v>210</v>
      </c>
      <c r="K3" s="298"/>
      <c r="L3" s="298" t="s">
        <v>211</v>
      </c>
      <c r="M3" s="316"/>
      <c r="N3" s="311" t="s">
        <v>213</v>
      </c>
      <c r="O3" s="298"/>
      <c r="P3" s="298" t="s">
        <v>210</v>
      </c>
      <c r="Q3" s="298"/>
      <c r="R3" s="298" t="s">
        <v>211</v>
      </c>
      <c r="S3" s="316"/>
      <c r="T3" s="311" t="s">
        <v>214</v>
      </c>
      <c r="U3" s="298"/>
      <c r="V3" s="298" t="s">
        <v>210</v>
      </c>
      <c r="W3" s="298"/>
      <c r="X3" s="298" t="s">
        <v>211</v>
      </c>
      <c r="Y3" s="316"/>
    </row>
    <row r="4" spans="1:25" ht="15.75" thickBot="1">
      <c r="A4" s="310"/>
      <c r="B4" s="21" t="s">
        <v>215</v>
      </c>
      <c r="C4" s="22" t="s">
        <v>216</v>
      </c>
      <c r="D4" s="22" t="s">
        <v>217</v>
      </c>
      <c r="E4" s="36" t="s">
        <v>21</v>
      </c>
      <c r="F4" s="36" t="s">
        <v>22</v>
      </c>
      <c r="G4" s="99" t="s">
        <v>21</v>
      </c>
      <c r="H4" s="96" t="s">
        <v>23</v>
      </c>
      <c r="I4" s="38" t="s">
        <v>24</v>
      </c>
      <c r="J4" s="38" t="s">
        <v>22</v>
      </c>
      <c r="K4" s="38" t="s">
        <v>21</v>
      </c>
      <c r="L4" s="38" t="s">
        <v>22</v>
      </c>
      <c r="M4" s="39" t="s">
        <v>21</v>
      </c>
      <c r="N4" s="96" t="s">
        <v>309</v>
      </c>
      <c r="O4" s="38" t="s">
        <v>310</v>
      </c>
      <c r="P4" s="38" t="s">
        <v>22</v>
      </c>
      <c r="Q4" s="38" t="s">
        <v>21</v>
      </c>
      <c r="R4" s="38" t="s">
        <v>22</v>
      </c>
      <c r="S4" s="39" t="s">
        <v>21</v>
      </c>
      <c r="T4" s="28" t="s">
        <v>23</v>
      </c>
      <c r="U4" s="38" t="s">
        <v>24</v>
      </c>
      <c r="V4" s="23" t="s">
        <v>1</v>
      </c>
      <c r="W4" s="23" t="s">
        <v>0</v>
      </c>
      <c r="X4" s="23" t="s">
        <v>1</v>
      </c>
      <c r="Y4" s="24" t="s">
        <v>0</v>
      </c>
    </row>
    <row r="5" spans="1:25" ht="15">
      <c r="A5" s="291" t="s">
        <v>9</v>
      </c>
      <c r="B5" s="279" t="s">
        <v>284</v>
      </c>
      <c r="C5" s="122">
        <v>0</v>
      </c>
      <c r="D5" s="122">
        <v>0</v>
      </c>
      <c r="E5" s="122">
        <v>1</v>
      </c>
      <c r="F5" s="122">
        <v>0</v>
      </c>
      <c r="G5" s="123">
        <v>1</v>
      </c>
      <c r="H5" s="279" t="s">
        <v>284</v>
      </c>
      <c r="I5" s="124">
        <v>0</v>
      </c>
      <c r="J5" s="122">
        <v>0</v>
      </c>
      <c r="K5" s="122">
        <v>1</v>
      </c>
      <c r="L5" s="122">
        <v>0</v>
      </c>
      <c r="M5" s="123">
        <v>1</v>
      </c>
      <c r="N5" s="279" t="s">
        <v>284</v>
      </c>
      <c r="O5" s="124">
        <v>0</v>
      </c>
      <c r="P5" s="122">
        <v>0</v>
      </c>
      <c r="Q5" s="122">
        <v>1</v>
      </c>
      <c r="R5" s="122">
        <v>0</v>
      </c>
      <c r="S5" s="123">
        <v>1</v>
      </c>
      <c r="T5" s="125" t="s">
        <v>311</v>
      </c>
      <c r="U5" s="120">
        <v>2</v>
      </c>
      <c r="V5" s="120">
        <v>10</v>
      </c>
      <c r="W5" s="120">
        <v>40</v>
      </c>
      <c r="X5" s="120">
        <v>10</v>
      </c>
      <c r="Y5" s="126">
        <v>40</v>
      </c>
    </row>
    <row r="6" spans="1:25" ht="15">
      <c r="A6" s="292"/>
      <c r="B6" s="125" t="s">
        <v>364</v>
      </c>
      <c r="C6" s="120">
        <v>1</v>
      </c>
      <c r="D6" s="120">
        <v>2</v>
      </c>
      <c r="E6" s="120">
        <v>2</v>
      </c>
      <c r="F6" s="120">
        <v>2</v>
      </c>
      <c r="G6" s="126">
        <v>2</v>
      </c>
      <c r="H6" s="127" t="s">
        <v>365</v>
      </c>
      <c r="I6" s="120">
        <v>1</v>
      </c>
      <c r="J6" s="120">
        <v>1</v>
      </c>
      <c r="K6" s="120">
        <v>1</v>
      </c>
      <c r="L6" s="120"/>
      <c r="M6" s="126"/>
      <c r="N6" s="125" t="s">
        <v>366</v>
      </c>
      <c r="O6" s="120">
        <v>1</v>
      </c>
      <c r="P6" s="120">
        <v>2</v>
      </c>
      <c r="Q6" s="120">
        <v>2</v>
      </c>
      <c r="R6" s="120"/>
      <c r="S6" s="126"/>
      <c r="T6" s="125"/>
      <c r="U6" s="120"/>
      <c r="V6" s="120"/>
      <c r="W6" s="120"/>
      <c r="X6" s="249"/>
      <c r="Y6" s="126"/>
    </row>
    <row r="7" spans="1:25" ht="15">
      <c r="A7" s="292"/>
      <c r="B7" s="125" t="s">
        <v>367</v>
      </c>
      <c r="C7" s="120">
        <v>1</v>
      </c>
      <c r="D7" s="120">
        <v>3</v>
      </c>
      <c r="E7" s="120">
        <v>3</v>
      </c>
      <c r="F7" s="120">
        <v>3</v>
      </c>
      <c r="G7" s="126">
        <v>3</v>
      </c>
      <c r="H7" s="127" t="s">
        <v>368</v>
      </c>
      <c r="I7" s="120">
        <v>1</v>
      </c>
      <c r="J7" s="120"/>
      <c r="K7" s="120"/>
      <c r="L7" s="120">
        <v>1</v>
      </c>
      <c r="M7" s="126">
        <v>1</v>
      </c>
      <c r="N7" s="125" t="s">
        <v>369</v>
      </c>
      <c r="O7" s="120">
        <v>1</v>
      </c>
      <c r="P7" s="120"/>
      <c r="Q7" s="120"/>
      <c r="R7" s="120">
        <v>1</v>
      </c>
      <c r="S7" s="126">
        <v>1</v>
      </c>
      <c r="T7" s="125"/>
      <c r="U7" s="120"/>
      <c r="V7" s="120"/>
      <c r="W7" s="120"/>
      <c r="X7" s="249"/>
      <c r="Y7" s="126"/>
    </row>
    <row r="8" spans="1:25" ht="15">
      <c r="A8" s="292"/>
      <c r="B8" s="125" t="s">
        <v>370</v>
      </c>
      <c r="C8" s="120">
        <v>1</v>
      </c>
      <c r="D8" s="120">
        <v>2</v>
      </c>
      <c r="E8" s="128">
        <v>2</v>
      </c>
      <c r="F8" s="120">
        <v>2</v>
      </c>
      <c r="G8" s="126">
        <v>2</v>
      </c>
      <c r="H8" s="127" t="s">
        <v>371</v>
      </c>
      <c r="I8" s="120">
        <v>1</v>
      </c>
      <c r="J8" s="120">
        <v>1</v>
      </c>
      <c r="K8" s="120">
        <v>1</v>
      </c>
      <c r="L8" s="120">
        <v>1</v>
      </c>
      <c r="M8" s="126">
        <v>1</v>
      </c>
      <c r="N8" s="143"/>
      <c r="O8" s="120"/>
      <c r="P8" s="120"/>
      <c r="Q8" s="120"/>
      <c r="R8" s="249"/>
      <c r="S8" s="126"/>
      <c r="T8" s="125"/>
      <c r="U8" s="120"/>
      <c r="V8" s="120"/>
      <c r="W8" s="120"/>
      <c r="X8" s="120"/>
      <c r="Y8" s="126"/>
    </row>
    <row r="9" spans="1:25" ht="15">
      <c r="A9" s="292"/>
      <c r="B9" s="129" t="s">
        <v>372</v>
      </c>
      <c r="C9" s="120">
        <v>2</v>
      </c>
      <c r="D9" s="120">
        <v>2</v>
      </c>
      <c r="E9" s="120">
        <v>2</v>
      </c>
      <c r="F9" s="120">
        <v>2</v>
      </c>
      <c r="G9" s="126">
        <v>2</v>
      </c>
      <c r="H9" s="127" t="s">
        <v>373</v>
      </c>
      <c r="I9" s="120">
        <v>1</v>
      </c>
      <c r="J9" s="120">
        <v>2</v>
      </c>
      <c r="K9" s="120">
        <v>2</v>
      </c>
      <c r="L9" s="120"/>
      <c r="M9" s="126"/>
      <c r="N9" s="125"/>
      <c r="O9" s="120"/>
      <c r="P9" s="120"/>
      <c r="Q9" s="120"/>
      <c r="R9" s="249"/>
      <c r="S9" s="126"/>
      <c r="T9" s="125"/>
      <c r="U9" s="120"/>
      <c r="V9" s="120"/>
      <c r="W9" s="120"/>
      <c r="X9" s="249"/>
      <c r="Y9" s="126"/>
    </row>
    <row r="10" spans="1:25" ht="15">
      <c r="A10" s="292"/>
      <c r="B10" s="129" t="s">
        <v>374</v>
      </c>
      <c r="C10" s="120">
        <v>2</v>
      </c>
      <c r="D10" s="120">
        <v>2</v>
      </c>
      <c r="E10" s="120">
        <v>2</v>
      </c>
      <c r="F10" s="120"/>
      <c r="G10" s="126"/>
      <c r="H10" s="127" t="s">
        <v>375</v>
      </c>
      <c r="I10" s="120">
        <v>1</v>
      </c>
      <c r="J10" s="120"/>
      <c r="K10" s="120"/>
      <c r="L10" s="120">
        <v>2</v>
      </c>
      <c r="M10" s="126">
        <v>2</v>
      </c>
      <c r="N10" s="129"/>
      <c r="O10" s="120"/>
      <c r="P10" s="120"/>
      <c r="Q10" s="120"/>
      <c r="R10" s="120"/>
      <c r="S10" s="126"/>
      <c r="T10" s="125"/>
      <c r="U10" s="120"/>
      <c r="V10" s="120"/>
      <c r="W10" s="120"/>
      <c r="X10" s="120"/>
      <c r="Y10" s="126"/>
    </row>
    <row r="11" spans="1:25" ht="15">
      <c r="A11" s="292"/>
      <c r="B11" s="125" t="s">
        <v>376</v>
      </c>
      <c r="C11" s="120">
        <v>2</v>
      </c>
      <c r="D11" s="120">
        <v>2</v>
      </c>
      <c r="E11" s="120">
        <v>2</v>
      </c>
      <c r="F11" s="120">
        <v>2</v>
      </c>
      <c r="G11" s="126">
        <v>2</v>
      </c>
      <c r="H11" s="127" t="s">
        <v>364</v>
      </c>
      <c r="I11" s="120">
        <v>1</v>
      </c>
      <c r="J11" s="120">
        <v>2</v>
      </c>
      <c r="K11" s="120">
        <v>2</v>
      </c>
      <c r="L11" s="120">
        <v>2</v>
      </c>
      <c r="M11" s="126">
        <v>2</v>
      </c>
      <c r="N11" s="125"/>
      <c r="O11" s="120"/>
      <c r="P11" s="120"/>
      <c r="Q11" s="120"/>
      <c r="R11" s="120"/>
      <c r="S11" s="126"/>
      <c r="T11" s="125"/>
      <c r="U11" s="120"/>
      <c r="V11" s="120"/>
      <c r="W11" s="120"/>
      <c r="X11" s="249"/>
      <c r="Y11" s="126"/>
    </row>
    <row r="12" spans="1:25" ht="15">
      <c r="A12" s="292"/>
      <c r="B12" s="125" t="s">
        <v>377</v>
      </c>
      <c r="C12" s="120">
        <v>2</v>
      </c>
      <c r="D12" s="120"/>
      <c r="E12" s="120"/>
      <c r="F12" s="120">
        <v>3</v>
      </c>
      <c r="G12" s="126">
        <v>3</v>
      </c>
      <c r="H12" s="130" t="s">
        <v>378</v>
      </c>
      <c r="I12" s="120">
        <v>2</v>
      </c>
      <c r="J12" s="280">
        <v>2</v>
      </c>
      <c r="K12" s="131">
        <v>2</v>
      </c>
      <c r="L12" s="120"/>
      <c r="M12" s="126"/>
      <c r="N12" s="132"/>
      <c r="O12" s="120"/>
      <c r="P12" s="120"/>
      <c r="Q12" s="120"/>
      <c r="R12" s="120"/>
      <c r="S12" s="126"/>
      <c r="T12" s="129"/>
      <c r="U12" s="120"/>
      <c r="V12" s="120"/>
      <c r="W12" s="120"/>
      <c r="X12" s="120"/>
      <c r="Y12" s="126"/>
    </row>
    <row r="13" spans="1:25" ht="15">
      <c r="A13" s="292"/>
      <c r="B13" s="129" t="s">
        <v>379</v>
      </c>
      <c r="C13" s="120">
        <v>2</v>
      </c>
      <c r="D13" s="120">
        <v>2</v>
      </c>
      <c r="E13" s="120">
        <v>2</v>
      </c>
      <c r="F13" s="120"/>
      <c r="G13" s="126"/>
      <c r="H13" s="130" t="s">
        <v>380</v>
      </c>
      <c r="I13" s="120">
        <v>2</v>
      </c>
      <c r="J13" s="120"/>
      <c r="K13" s="120"/>
      <c r="L13" s="120">
        <v>2</v>
      </c>
      <c r="M13" s="126">
        <v>2</v>
      </c>
      <c r="N13" s="129"/>
      <c r="O13" s="120"/>
      <c r="P13" s="120"/>
      <c r="Q13" s="120"/>
      <c r="R13" s="120"/>
      <c r="S13" s="126"/>
      <c r="T13" s="125"/>
      <c r="U13" s="120"/>
      <c r="V13" s="120"/>
      <c r="W13" s="120"/>
      <c r="X13" s="120"/>
      <c r="Y13" s="126"/>
    </row>
    <row r="14" spans="1:25" ht="15">
      <c r="A14" s="292"/>
      <c r="B14" s="129"/>
      <c r="C14" s="120"/>
      <c r="D14" s="120"/>
      <c r="E14" s="120"/>
      <c r="F14" s="120"/>
      <c r="G14" s="126"/>
      <c r="H14" s="132" t="s">
        <v>381</v>
      </c>
      <c r="I14" s="120">
        <v>2</v>
      </c>
      <c r="J14" s="120"/>
      <c r="K14" s="120"/>
      <c r="L14" s="120">
        <v>2</v>
      </c>
      <c r="M14" s="126">
        <v>2</v>
      </c>
      <c r="N14" s="125"/>
      <c r="O14" s="120"/>
      <c r="P14" s="120"/>
      <c r="Q14" s="120"/>
      <c r="R14" s="120"/>
      <c r="S14" s="126"/>
      <c r="T14" s="125"/>
      <c r="U14" s="120"/>
      <c r="V14" s="120"/>
      <c r="W14" s="120"/>
      <c r="X14" s="120"/>
      <c r="Y14" s="126"/>
    </row>
    <row r="15" spans="1:25" ht="15">
      <c r="A15" s="292"/>
      <c r="B15" s="129"/>
      <c r="C15" s="120"/>
      <c r="D15" s="120"/>
      <c r="E15" s="120"/>
      <c r="F15" s="120"/>
      <c r="G15" s="126"/>
      <c r="H15" s="129" t="s">
        <v>382</v>
      </c>
      <c r="I15" s="120">
        <v>2</v>
      </c>
      <c r="J15" s="120">
        <v>2</v>
      </c>
      <c r="K15" s="120">
        <v>2</v>
      </c>
      <c r="L15" s="120"/>
      <c r="M15" s="126"/>
      <c r="N15" s="125"/>
      <c r="O15" s="120"/>
      <c r="P15" s="120"/>
      <c r="Q15" s="120"/>
      <c r="R15" s="120"/>
      <c r="S15" s="126"/>
      <c r="T15" s="125" t="s">
        <v>136</v>
      </c>
      <c r="U15" s="120" t="s">
        <v>136</v>
      </c>
      <c r="V15" s="120"/>
      <c r="W15" s="120"/>
      <c r="X15" s="120" t="s">
        <v>136</v>
      </c>
      <c r="Y15" s="126" t="s">
        <v>136</v>
      </c>
    </row>
    <row r="16" spans="1:25" ht="15">
      <c r="A16" s="292"/>
      <c r="B16" s="133"/>
      <c r="C16" s="134"/>
      <c r="D16" s="134"/>
      <c r="E16" s="134"/>
      <c r="F16" s="134"/>
      <c r="G16" s="135"/>
      <c r="H16" s="127" t="s">
        <v>383</v>
      </c>
      <c r="I16" s="120">
        <v>2</v>
      </c>
      <c r="J16" s="120">
        <v>3</v>
      </c>
      <c r="K16" s="120">
        <v>3</v>
      </c>
      <c r="L16" s="120"/>
      <c r="M16" s="126"/>
      <c r="N16" s="241"/>
      <c r="O16" s="242"/>
      <c r="P16" s="242"/>
      <c r="Q16" s="242"/>
      <c r="R16" s="134"/>
      <c r="S16" s="135"/>
      <c r="T16" s="265"/>
      <c r="U16" s="134"/>
      <c r="V16" s="134"/>
      <c r="W16" s="134"/>
      <c r="X16" s="134"/>
      <c r="Y16" s="135"/>
    </row>
    <row r="17" spans="1:25" ht="15.75" thickBot="1">
      <c r="A17" s="292"/>
      <c r="B17" s="296" t="s">
        <v>384</v>
      </c>
      <c r="C17" s="297"/>
      <c r="D17" s="271">
        <v>15</v>
      </c>
      <c r="E17" s="271">
        <v>16</v>
      </c>
      <c r="F17" s="271">
        <v>14</v>
      </c>
      <c r="G17" s="136">
        <v>15</v>
      </c>
      <c r="H17" s="307" t="s">
        <v>384</v>
      </c>
      <c r="I17" s="297"/>
      <c r="J17" s="271">
        <v>13</v>
      </c>
      <c r="K17" s="271">
        <v>14</v>
      </c>
      <c r="L17" s="271">
        <v>10</v>
      </c>
      <c r="M17" s="136">
        <v>11</v>
      </c>
      <c r="N17" s="296" t="s">
        <v>384</v>
      </c>
      <c r="O17" s="297"/>
      <c r="P17" s="271">
        <f>SUM(P5:P8)</f>
        <v>2</v>
      </c>
      <c r="Q17" s="271">
        <f>SUM(Q5:Q8)</f>
        <v>3</v>
      </c>
      <c r="R17" s="271">
        <v>1</v>
      </c>
      <c r="S17" s="136">
        <v>2</v>
      </c>
      <c r="T17" s="307" t="s">
        <v>10</v>
      </c>
      <c r="U17" s="297"/>
      <c r="V17" s="271">
        <v>10</v>
      </c>
      <c r="W17" s="271">
        <v>40</v>
      </c>
      <c r="X17" s="271">
        <v>10</v>
      </c>
      <c r="Y17" s="136">
        <v>40</v>
      </c>
    </row>
    <row r="18" spans="1:25" ht="15">
      <c r="A18" s="287" t="s">
        <v>45</v>
      </c>
      <c r="B18" s="127" t="s">
        <v>385</v>
      </c>
      <c r="C18" s="120">
        <v>3</v>
      </c>
      <c r="D18" s="120">
        <v>2</v>
      </c>
      <c r="E18" s="120">
        <v>2</v>
      </c>
      <c r="F18" s="120"/>
      <c r="G18" s="126"/>
      <c r="H18" s="125" t="s">
        <v>386</v>
      </c>
      <c r="I18" s="120">
        <v>3</v>
      </c>
      <c r="J18" s="120"/>
      <c r="K18" s="120"/>
      <c r="L18" s="120">
        <v>2</v>
      </c>
      <c r="M18" s="126">
        <v>2</v>
      </c>
      <c r="N18" s="202" t="s">
        <v>286</v>
      </c>
      <c r="O18" s="120">
        <v>3</v>
      </c>
      <c r="P18" s="120">
        <v>2</v>
      </c>
      <c r="Q18" s="120">
        <v>2</v>
      </c>
      <c r="R18" s="120"/>
      <c r="S18" s="123"/>
      <c r="T18" s="281" t="s">
        <v>436</v>
      </c>
      <c r="U18" s="122">
        <v>3</v>
      </c>
      <c r="V18" s="122">
        <v>2</v>
      </c>
      <c r="W18" s="122">
        <v>2</v>
      </c>
      <c r="X18" s="122">
        <v>2</v>
      </c>
      <c r="Y18" s="123">
        <v>2</v>
      </c>
    </row>
    <row r="19" spans="1:25" ht="15">
      <c r="A19" s="288"/>
      <c r="B19" s="127" t="s">
        <v>387</v>
      </c>
      <c r="C19" s="120">
        <v>3</v>
      </c>
      <c r="D19" s="120">
        <v>2</v>
      </c>
      <c r="E19" s="120">
        <v>2</v>
      </c>
      <c r="F19" s="120"/>
      <c r="G19" s="126"/>
      <c r="H19" s="137" t="s">
        <v>388</v>
      </c>
      <c r="I19" s="120">
        <v>6</v>
      </c>
      <c r="J19" s="120">
        <v>1</v>
      </c>
      <c r="K19" s="120">
        <v>1</v>
      </c>
      <c r="L19" s="120">
        <v>1</v>
      </c>
      <c r="M19" s="126">
        <v>1</v>
      </c>
      <c r="N19" s="282" t="s">
        <v>439</v>
      </c>
      <c r="O19" s="254">
        <v>3</v>
      </c>
      <c r="P19" s="255"/>
      <c r="Q19" s="255"/>
      <c r="R19" s="283">
        <v>3</v>
      </c>
      <c r="S19" s="260">
        <v>3</v>
      </c>
      <c r="T19" s="125" t="s">
        <v>109</v>
      </c>
      <c r="U19" s="120">
        <v>3</v>
      </c>
      <c r="V19" s="120">
        <v>2</v>
      </c>
      <c r="W19" s="120">
        <v>2</v>
      </c>
      <c r="X19" s="120"/>
      <c r="Y19" s="126"/>
    </row>
    <row r="20" spans="1:25" ht="15">
      <c r="A20" s="288"/>
      <c r="B20" s="127" t="s">
        <v>389</v>
      </c>
      <c r="C20" s="120">
        <v>3</v>
      </c>
      <c r="D20" s="120"/>
      <c r="E20" s="120"/>
      <c r="F20" s="120">
        <v>2</v>
      </c>
      <c r="G20" s="126">
        <v>2</v>
      </c>
      <c r="H20" s="130" t="s">
        <v>434</v>
      </c>
      <c r="I20" s="120">
        <v>3</v>
      </c>
      <c r="J20" s="120">
        <v>2</v>
      </c>
      <c r="K20" s="120">
        <v>2</v>
      </c>
      <c r="L20" s="120">
        <v>2</v>
      </c>
      <c r="M20" s="120">
        <v>2</v>
      </c>
      <c r="N20" s="125" t="s">
        <v>390</v>
      </c>
      <c r="O20" s="120">
        <v>3</v>
      </c>
      <c r="P20" s="120">
        <v>2</v>
      </c>
      <c r="Q20" s="120">
        <v>2</v>
      </c>
      <c r="R20" s="120"/>
      <c r="S20" s="126"/>
      <c r="T20" s="125" t="s">
        <v>312</v>
      </c>
      <c r="U20" s="120">
        <v>3</v>
      </c>
      <c r="V20" s="120">
        <v>2</v>
      </c>
      <c r="W20" s="120">
        <v>2</v>
      </c>
      <c r="X20" s="120"/>
      <c r="Y20" s="126"/>
    </row>
    <row r="21" spans="1:25" ht="15">
      <c r="A21" s="288"/>
      <c r="B21" s="127" t="s">
        <v>391</v>
      </c>
      <c r="C21" s="120">
        <v>3</v>
      </c>
      <c r="D21" s="120"/>
      <c r="E21" s="120"/>
      <c r="F21" s="120">
        <v>2</v>
      </c>
      <c r="G21" s="126">
        <v>2</v>
      </c>
      <c r="H21" s="125" t="s">
        <v>392</v>
      </c>
      <c r="I21" s="120">
        <v>3</v>
      </c>
      <c r="J21" s="120">
        <v>2</v>
      </c>
      <c r="K21" s="120">
        <v>2</v>
      </c>
      <c r="L21" s="120"/>
      <c r="M21" s="126"/>
      <c r="N21" s="125" t="s">
        <v>393</v>
      </c>
      <c r="O21" s="120">
        <v>3</v>
      </c>
      <c r="P21" s="120">
        <v>2</v>
      </c>
      <c r="Q21" s="120">
        <v>2</v>
      </c>
      <c r="R21" s="120"/>
      <c r="S21" s="140"/>
      <c r="T21" s="125" t="s">
        <v>313</v>
      </c>
      <c r="U21" s="120">
        <v>3</v>
      </c>
      <c r="V21" s="243"/>
      <c r="W21" s="243"/>
      <c r="X21" s="254">
        <v>2</v>
      </c>
      <c r="Y21" s="260">
        <v>2</v>
      </c>
    </row>
    <row r="22" spans="1:25" ht="15">
      <c r="A22" s="288"/>
      <c r="B22" s="127" t="s">
        <v>394</v>
      </c>
      <c r="C22" s="120">
        <v>3</v>
      </c>
      <c r="D22" s="120">
        <v>2</v>
      </c>
      <c r="E22" s="120">
        <v>2</v>
      </c>
      <c r="F22" s="120"/>
      <c r="G22" s="126"/>
      <c r="H22" s="125" t="s">
        <v>395</v>
      </c>
      <c r="I22" s="120">
        <v>3</v>
      </c>
      <c r="J22" s="120">
        <v>2</v>
      </c>
      <c r="K22" s="120">
        <v>2</v>
      </c>
      <c r="L22" s="120"/>
      <c r="M22" s="126"/>
      <c r="N22" s="284" t="s">
        <v>440</v>
      </c>
      <c r="O22" s="243">
        <v>3</v>
      </c>
      <c r="P22" s="244"/>
      <c r="Q22" s="244"/>
      <c r="R22" s="120">
        <v>2</v>
      </c>
      <c r="S22" s="126">
        <v>2</v>
      </c>
      <c r="T22" s="125" t="s">
        <v>219</v>
      </c>
      <c r="U22" s="120">
        <v>3</v>
      </c>
      <c r="V22" s="120"/>
      <c r="W22" s="120"/>
      <c r="X22" s="120">
        <v>2</v>
      </c>
      <c r="Y22" s="126">
        <v>2</v>
      </c>
    </row>
    <row r="23" spans="1:25" ht="15">
      <c r="A23" s="288"/>
      <c r="B23" s="127" t="s">
        <v>396</v>
      </c>
      <c r="C23" s="120">
        <v>3</v>
      </c>
      <c r="D23" s="120">
        <v>2</v>
      </c>
      <c r="E23" s="120">
        <v>2</v>
      </c>
      <c r="F23" s="120"/>
      <c r="G23" s="126"/>
      <c r="H23" s="138" t="s">
        <v>397</v>
      </c>
      <c r="I23" s="120">
        <v>3</v>
      </c>
      <c r="J23" s="120"/>
      <c r="K23" s="120"/>
      <c r="L23" s="120">
        <v>2</v>
      </c>
      <c r="M23" s="120">
        <v>2</v>
      </c>
      <c r="N23" s="125" t="s">
        <v>398</v>
      </c>
      <c r="O23" s="120">
        <v>3</v>
      </c>
      <c r="P23" s="120">
        <v>2</v>
      </c>
      <c r="Q23" s="120">
        <v>2</v>
      </c>
      <c r="R23" s="120"/>
      <c r="S23" s="126"/>
      <c r="T23" s="146"/>
      <c r="U23" s="120"/>
      <c r="V23" s="120"/>
      <c r="W23" s="120"/>
      <c r="X23" s="120"/>
      <c r="Y23" s="126"/>
    </row>
    <row r="24" spans="1:27" ht="15">
      <c r="A24" s="288"/>
      <c r="B24" s="127" t="s">
        <v>399</v>
      </c>
      <c r="C24" s="120">
        <v>3</v>
      </c>
      <c r="D24" s="120">
        <v>2</v>
      </c>
      <c r="E24" s="120">
        <v>2</v>
      </c>
      <c r="F24" s="120"/>
      <c r="G24" s="126"/>
      <c r="H24" s="138" t="s">
        <v>400</v>
      </c>
      <c r="I24" s="120">
        <v>3</v>
      </c>
      <c r="J24" s="120"/>
      <c r="K24" s="120"/>
      <c r="L24" s="120">
        <v>2</v>
      </c>
      <c r="M24" s="120">
        <v>2</v>
      </c>
      <c r="N24" s="125" t="s">
        <v>401</v>
      </c>
      <c r="O24" s="120">
        <v>3</v>
      </c>
      <c r="P24" s="120"/>
      <c r="Q24" s="120"/>
      <c r="R24" s="249">
        <v>3</v>
      </c>
      <c r="S24" s="126">
        <v>3</v>
      </c>
      <c r="T24" s="129"/>
      <c r="U24" s="120"/>
      <c r="V24" s="120"/>
      <c r="W24" s="120"/>
      <c r="X24" s="120"/>
      <c r="Y24" s="126"/>
      <c r="AA24" s="18"/>
    </row>
    <row r="25" spans="1:25" ht="15">
      <c r="A25" s="288"/>
      <c r="B25" s="127" t="s">
        <v>402</v>
      </c>
      <c r="C25" s="120">
        <v>3</v>
      </c>
      <c r="D25" s="120"/>
      <c r="E25" s="120"/>
      <c r="F25" s="120">
        <v>2</v>
      </c>
      <c r="G25" s="126">
        <v>2</v>
      </c>
      <c r="H25" s="125" t="s">
        <v>403</v>
      </c>
      <c r="I25" s="120">
        <v>3</v>
      </c>
      <c r="J25" s="120">
        <v>2</v>
      </c>
      <c r="K25" s="120">
        <v>2</v>
      </c>
      <c r="L25" s="120"/>
      <c r="M25" s="126"/>
      <c r="N25" s="130" t="s">
        <v>360</v>
      </c>
      <c r="O25" s="144">
        <v>3</v>
      </c>
      <c r="P25" s="144">
        <v>3</v>
      </c>
      <c r="Q25" s="144">
        <v>3</v>
      </c>
      <c r="R25" s="144"/>
      <c r="S25" s="145"/>
      <c r="T25" s="132"/>
      <c r="U25" s="120"/>
      <c r="V25" s="120"/>
      <c r="W25" s="120"/>
      <c r="X25" s="120"/>
      <c r="Y25" s="126"/>
    </row>
    <row r="26" spans="1:25" ht="15">
      <c r="A26" s="288"/>
      <c r="B26" s="127" t="s">
        <v>404</v>
      </c>
      <c r="C26" s="120">
        <v>3</v>
      </c>
      <c r="D26" s="120"/>
      <c r="E26" s="120"/>
      <c r="F26" s="120">
        <v>2</v>
      </c>
      <c r="G26" s="126">
        <v>2</v>
      </c>
      <c r="H26" s="125" t="s">
        <v>405</v>
      </c>
      <c r="I26" s="120">
        <v>3</v>
      </c>
      <c r="J26" s="120">
        <v>2</v>
      </c>
      <c r="K26" s="120">
        <v>2</v>
      </c>
      <c r="L26" s="243"/>
      <c r="M26" s="264"/>
      <c r="N26" s="125" t="s">
        <v>406</v>
      </c>
      <c r="O26" s="120">
        <v>3</v>
      </c>
      <c r="P26" s="120"/>
      <c r="Q26" s="120"/>
      <c r="R26" s="120">
        <v>2</v>
      </c>
      <c r="S26" s="126">
        <v>2</v>
      </c>
      <c r="T26" s="125"/>
      <c r="U26" s="120"/>
      <c r="V26" s="193"/>
      <c r="W26" s="193"/>
      <c r="X26" s="120"/>
      <c r="Y26" s="126"/>
    </row>
    <row r="27" spans="1:25" ht="15">
      <c r="A27" s="288"/>
      <c r="B27" s="139" t="s">
        <v>407</v>
      </c>
      <c r="C27" s="120">
        <v>3</v>
      </c>
      <c r="D27" s="120"/>
      <c r="E27" s="120"/>
      <c r="F27" s="120">
        <v>2</v>
      </c>
      <c r="G27" s="140">
        <v>2</v>
      </c>
      <c r="H27" s="125" t="s">
        <v>408</v>
      </c>
      <c r="I27" s="120">
        <v>3</v>
      </c>
      <c r="J27" s="120">
        <v>2</v>
      </c>
      <c r="K27" s="120">
        <v>2</v>
      </c>
      <c r="L27" s="274"/>
      <c r="M27" s="142"/>
      <c r="N27" s="125" t="s">
        <v>409</v>
      </c>
      <c r="O27" s="120">
        <v>3</v>
      </c>
      <c r="P27" s="120"/>
      <c r="Q27" s="120"/>
      <c r="R27" s="120">
        <v>2</v>
      </c>
      <c r="S27" s="126">
        <v>2</v>
      </c>
      <c r="T27" s="146"/>
      <c r="U27" s="120"/>
      <c r="V27" s="120"/>
      <c r="W27" s="120"/>
      <c r="X27" s="120"/>
      <c r="Y27" s="126"/>
    </row>
    <row r="28" spans="1:25" ht="15">
      <c r="A28" s="288"/>
      <c r="B28" s="127" t="s">
        <v>410</v>
      </c>
      <c r="C28" s="120">
        <v>3</v>
      </c>
      <c r="D28" s="120"/>
      <c r="E28" s="120"/>
      <c r="F28" s="120">
        <v>2</v>
      </c>
      <c r="G28" s="126">
        <v>2</v>
      </c>
      <c r="H28" s="125" t="s">
        <v>411</v>
      </c>
      <c r="I28" s="120">
        <v>3</v>
      </c>
      <c r="J28" s="120"/>
      <c r="K28" s="120"/>
      <c r="L28" s="120">
        <v>2</v>
      </c>
      <c r="M28" s="126">
        <v>2</v>
      </c>
      <c r="N28" s="125" t="s">
        <v>412</v>
      </c>
      <c r="O28" s="120">
        <v>3</v>
      </c>
      <c r="P28" s="193"/>
      <c r="Q28" s="193"/>
      <c r="R28" s="120">
        <v>2</v>
      </c>
      <c r="S28" s="126">
        <v>2</v>
      </c>
      <c r="T28" s="127"/>
      <c r="U28" s="120"/>
      <c r="V28" s="120"/>
      <c r="W28" s="120"/>
      <c r="X28" s="120"/>
      <c r="Y28" s="126"/>
    </row>
    <row r="29" spans="1:25" ht="15">
      <c r="A29" s="288"/>
      <c r="B29" s="143" t="s">
        <v>270</v>
      </c>
      <c r="C29" s="120">
        <v>3</v>
      </c>
      <c r="D29" s="120">
        <v>2</v>
      </c>
      <c r="E29" s="120">
        <v>2</v>
      </c>
      <c r="F29" s="120"/>
      <c r="G29" s="126"/>
      <c r="H29" s="125" t="s">
        <v>413</v>
      </c>
      <c r="I29" s="120">
        <v>3</v>
      </c>
      <c r="J29" s="120"/>
      <c r="K29" s="120"/>
      <c r="L29" s="120">
        <v>2</v>
      </c>
      <c r="M29" s="126">
        <v>2</v>
      </c>
      <c r="N29" s="130" t="s">
        <v>361</v>
      </c>
      <c r="O29" s="144">
        <v>3</v>
      </c>
      <c r="P29" s="144">
        <v>2</v>
      </c>
      <c r="Q29" s="144">
        <v>2</v>
      </c>
      <c r="R29" s="120"/>
      <c r="S29" s="126"/>
      <c r="T29" s="125"/>
      <c r="U29" s="120"/>
      <c r="V29" s="120"/>
      <c r="W29" s="120"/>
      <c r="X29" s="120"/>
      <c r="Y29" s="126"/>
    </row>
    <row r="30" spans="1:25" ht="15">
      <c r="A30" s="288"/>
      <c r="B30" s="127" t="s">
        <v>416</v>
      </c>
      <c r="C30" s="120">
        <v>6</v>
      </c>
      <c r="D30" s="120">
        <v>2</v>
      </c>
      <c r="E30" s="120">
        <v>2</v>
      </c>
      <c r="F30" s="120"/>
      <c r="G30" s="126"/>
      <c r="H30" s="130" t="s">
        <v>359</v>
      </c>
      <c r="I30" s="144">
        <v>3</v>
      </c>
      <c r="J30" s="144"/>
      <c r="K30" s="144"/>
      <c r="L30" s="144">
        <v>2</v>
      </c>
      <c r="M30" s="145">
        <v>2</v>
      </c>
      <c r="N30" s="130" t="s">
        <v>354</v>
      </c>
      <c r="O30" s="274">
        <v>3</v>
      </c>
      <c r="P30" s="245"/>
      <c r="Q30" s="245"/>
      <c r="R30" s="274">
        <v>2</v>
      </c>
      <c r="S30" s="142">
        <v>2</v>
      </c>
      <c r="T30" s="125"/>
      <c r="U30" s="120"/>
      <c r="V30" s="120"/>
      <c r="W30" s="120"/>
      <c r="X30" s="120"/>
      <c r="Y30" s="126"/>
    </row>
    <row r="31" spans="1:25" ht="15">
      <c r="A31" s="288"/>
      <c r="B31" s="146"/>
      <c r="C31" s="120"/>
      <c r="D31" s="120"/>
      <c r="E31" s="120"/>
      <c r="F31" s="120"/>
      <c r="G31" s="126"/>
      <c r="H31" s="130" t="s">
        <v>290</v>
      </c>
      <c r="I31" s="120">
        <v>3</v>
      </c>
      <c r="J31" s="120"/>
      <c r="K31" s="120"/>
      <c r="L31" s="120">
        <v>2</v>
      </c>
      <c r="M31" s="126">
        <v>2</v>
      </c>
      <c r="N31" s="129" t="s">
        <v>414</v>
      </c>
      <c r="O31" s="120">
        <v>3</v>
      </c>
      <c r="P31" s="120"/>
      <c r="Q31" s="120"/>
      <c r="R31" s="120">
        <v>2</v>
      </c>
      <c r="S31" s="126">
        <v>2</v>
      </c>
      <c r="T31" s="208"/>
      <c r="U31" s="124"/>
      <c r="V31" s="124"/>
      <c r="W31" s="124"/>
      <c r="X31" s="120"/>
      <c r="Y31" s="126"/>
    </row>
    <row r="32" spans="1:25" ht="15">
      <c r="A32" s="288"/>
      <c r="B32" s="127"/>
      <c r="C32" s="120"/>
      <c r="D32" s="120"/>
      <c r="E32" s="120"/>
      <c r="F32" s="120"/>
      <c r="G32" s="126"/>
      <c r="H32" s="130" t="s">
        <v>291</v>
      </c>
      <c r="I32" s="120">
        <v>3</v>
      </c>
      <c r="J32" s="120"/>
      <c r="K32" s="120"/>
      <c r="L32" s="120">
        <v>2</v>
      </c>
      <c r="M32" s="126">
        <v>2</v>
      </c>
      <c r="N32" s="125" t="s">
        <v>415</v>
      </c>
      <c r="O32" s="120">
        <v>3</v>
      </c>
      <c r="P32" s="120"/>
      <c r="Q32" s="120"/>
      <c r="R32" s="274">
        <v>2</v>
      </c>
      <c r="S32" s="142">
        <v>2</v>
      </c>
      <c r="T32" s="125"/>
      <c r="U32" s="120"/>
      <c r="V32" s="120"/>
      <c r="W32" s="120"/>
      <c r="X32" s="120"/>
      <c r="Y32" s="126"/>
    </row>
    <row r="33" spans="1:25" ht="15">
      <c r="A33" s="288"/>
      <c r="B33" s="127"/>
      <c r="C33" s="120"/>
      <c r="D33" s="120"/>
      <c r="E33" s="120"/>
      <c r="F33" s="120"/>
      <c r="G33" s="140"/>
      <c r="H33" s="147"/>
      <c r="I33" s="148"/>
      <c r="J33" s="120"/>
      <c r="K33" s="120"/>
      <c r="L33" s="148"/>
      <c r="M33" s="149"/>
      <c r="N33" s="125" t="s">
        <v>417</v>
      </c>
      <c r="O33" s="120">
        <v>3</v>
      </c>
      <c r="P33" s="120"/>
      <c r="Q33" s="120"/>
      <c r="R33" s="274">
        <v>2</v>
      </c>
      <c r="S33" s="142">
        <v>2</v>
      </c>
      <c r="T33" s="132"/>
      <c r="U33" s="120"/>
      <c r="V33" s="120"/>
      <c r="W33" s="120"/>
      <c r="X33" s="120"/>
      <c r="Y33" s="126"/>
    </row>
    <row r="34" spans="1:25" ht="15">
      <c r="A34" s="288"/>
      <c r="B34" s="127"/>
      <c r="C34" s="120"/>
      <c r="D34" s="120"/>
      <c r="E34" s="120"/>
      <c r="F34" s="120"/>
      <c r="G34" s="140"/>
      <c r="H34" s="147"/>
      <c r="I34" s="148"/>
      <c r="J34" s="120"/>
      <c r="K34" s="120"/>
      <c r="L34" s="148"/>
      <c r="M34" s="149"/>
      <c r="N34" s="130" t="s">
        <v>358</v>
      </c>
      <c r="O34" s="120">
        <v>3</v>
      </c>
      <c r="P34" s="120">
        <v>2</v>
      </c>
      <c r="Q34" s="120">
        <v>2</v>
      </c>
      <c r="R34" s="274"/>
      <c r="S34" s="142"/>
      <c r="T34" s="132"/>
      <c r="U34" s="120"/>
      <c r="V34" s="120"/>
      <c r="W34" s="120"/>
      <c r="X34" s="120"/>
      <c r="Y34" s="126"/>
    </row>
    <row r="35" spans="1:25" ht="15">
      <c r="A35" s="288"/>
      <c r="B35" s="127"/>
      <c r="C35" s="120"/>
      <c r="D35" s="120"/>
      <c r="E35" s="120"/>
      <c r="F35" s="120"/>
      <c r="G35" s="140"/>
      <c r="H35" s="130"/>
      <c r="I35" s="120"/>
      <c r="J35" s="120"/>
      <c r="K35" s="120"/>
      <c r="L35" s="120"/>
      <c r="M35" s="126"/>
      <c r="N35" s="130" t="s">
        <v>362</v>
      </c>
      <c r="O35" s="120">
        <v>3</v>
      </c>
      <c r="P35" s="120">
        <v>2</v>
      </c>
      <c r="Q35" s="120">
        <v>2</v>
      </c>
      <c r="R35" s="274"/>
      <c r="S35" s="142"/>
      <c r="T35" s="132"/>
      <c r="U35" s="120"/>
      <c r="V35" s="120"/>
      <c r="W35" s="120"/>
      <c r="X35" s="120"/>
      <c r="Y35" s="126"/>
    </row>
    <row r="36" spans="1:25" ht="15">
      <c r="A36" s="288"/>
      <c r="B36" s="127"/>
      <c r="C36" s="120"/>
      <c r="D36" s="120"/>
      <c r="E36" s="120"/>
      <c r="F36" s="120"/>
      <c r="G36" s="140"/>
      <c r="H36" s="130"/>
      <c r="I36" s="120"/>
      <c r="J36" s="120"/>
      <c r="K36" s="120"/>
      <c r="L36" s="120"/>
      <c r="M36" s="126"/>
      <c r="N36" s="246" t="s">
        <v>363</v>
      </c>
      <c r="O36" s="120">
        <v>3</v>
      </c>
      <c r="P36" s="120"/>
      <c r="Q36" s="120"/>
      <c r="R36" s="274">
        <v>2</v>
      </c>
      <c r="S36" s="142">
        <v>2</v>
      </c>
      <c r="T36" s="132"/>
      <c r="U36" s="120"/>
      <c r="V36" s="120"/>
      <c r="W36" s="120"/>
      <c r="X36" s="120"/>
      <c r="Y36" s="126"/>
    </row>
    <row r="37" spans="1:25" ht="15">
      <c r="A37" s="288"/>
      <c r="B37" s="150"/>
      <c r="C37" s="134"/>
      <c r="D37" s="134"/>
      <c r="E37" s="134"/>
      <c r="F37" s="134"/>
      <c r="G37" s="151"/>
      <c r="H37" s="239"/>
      <c r="I37" s="134"/>
      <c r="J37" s="134"/>
      <c r="K37" s="134"/>
      <c r="L37" s="134"/>
      <c r="M37" s="135"/>
      <c r="N37" s="247" t="s">
        <v>426</v>
      </c>
      <c r="O37" s="134">
        <v>3</v>
      </c>
      <c r="P37" s="134">
        <v>2</v>
      </c>
      <c r="Q37" s="134">
        <v>2</v>
      </c>
      <c r="R37" s="157"/>
      <c r="S37" s="159"/>
      <c r="T37" s="266"/>
      <c r="U37" s="134"/>
      <c r="V37" s="134"/>
      <c r="W37" s="134"/>
      <c r="X37" s="134"/>
      <c r="Y37" s="135"/>
    </row>
    <row r="38" spans="1:25" ht="15">
      <c r="A38" s="288"/>
      <c r="B38" s="150"/>
      <c r="C38" s="134"/>
      <c r="D38" s="134"/>
      <c r="E38" s="134"/>
      <c r="F38" s="134"/>
      <c r="G38" s="151"/>
      <c r="H38" s="239"/>
      <c r="I38" s="134"/>
      <c r="J38" s="134"/>
      <c r="K38" s="134"/>
      <c r="L38" s="134"/>
      <c r="M38" s="135"/>
      <c r="N38" s="246" t="s">
        <v>427</v>
      </c>
      <c r="O38" s="134">
        <v>3</v>
      </c>
      <c r="P38" s="134"/>
      <c r="Q38" s="134"/>
      <c r="R38" s="157">
        <v>2</v>
      </c>
      <c r="S38" s="159">
        <v>2</v>
      </c>
      <c r="T38" s="266"/>
      <c r="U38" s="134"/>
      <c r="V38" s="134"/>
      <c r="W38" s="134"/>
      <c r="X38" s="134"/>
      <c r="Y38" s="135"/>
    </row>
    <row r="39" spans="1:25" ht="15">
      <c r="A39" s="288"/>
      <c r="B39" s="150"/>
      <c r="C39" s="134"/>
      <c r="D39" s="134"/>
      <c r="E39" s="134"/>
      <c r="F39" s="134"/>
      <c r="G39" s="151"/>
      <c r="H39" s="130"/>
      <c r="I39" s="134"/>
      <c r="J39" s="134"/>
      <c r="K39" s="134"/>
      <c r="L39" s="134"/>
      <c r="M39" s="135"/>
      <c r="N39" s="247"/>
      <c r="O39" s="134"/>
      <c r="P39" s="134"/>
      <c r="Q39" s="134"/>
      <c r="R39" s="157"/>
      <c r="S39" s="159"/>
      <c r="T39" s="266"/>
      <c r="U39" s="134"/>
      <c r="V39" s="134"/>
      <c r="W39" s="134"/>
      <c r="X39" s="134"/>
      <c r="Y39" s="135"/>
    </row>
    <row r="40" spans="1:25" ht="15.75" thickBot="1">
      <c r="A40" s="288"/>
      <c r="B40" s="152"/>
      <c r="C40" s="271"/>
      <c r="D40" s="271"/>
      <c r="E40" s="271"/>
      <c r="F40" s="271"/>
      <c r="G40" s="136"/>
      <c r="H40" s="153"/>
      <c r="I40" s="271"/>
      <c r="J40" s="271"/>
      <c r="K40" s="271"/>
      <c r="L40" s="271"/>
      <c r="M40" s="136"/>
      <c r="N40" s="248"/>
      <c r="O40" s="271"/>
      <c r="P40" s="271"/>
      <c r="Q40" s="271"/>
      <c r="R40" s="273"/>
      <c r="S40" s="197"/>
      <c r="T40" s="267"/>
      <c r="U40" s="271"/>
      <c r="V40" s="271"/>
      <c r="W40" s="271"/>
      <c r="X40" s="271"/>
      <c r="Y40" s="136"/>
    </row>
    <row r="41" spans="1:25" ht="15.75" thickBot="1">
      <c r="A41" s="288"/>
      <c r="B41" s="301" t="s">
        <v>418</v>
      </c>
      <c r="C41" s="302"/>
      <c r="D41" s="272">
        <v>4</v>
      </c>
      <c r="E41" s="272">
        <v>4</v>
      </c>
      <c r="F41" s="272">
        <v>4</v>
      </c>
      <c r="G41" s="155">
        <v>4</v>
      </c>
      <c r="H41" s="294" t="s">
        <v>418</v>
      </c>
      <c r="I41" s="295"/>
      <c r="J41" s="272">
        <v>7</v>
      </c>
      <c r="K41" s="272">
        <v>7</v>
      </c>
      <c r="L41" s="272">
        <v>9</v>
      </c>
      <c r="M41" s="156">
        <v>9</v>
      </c>
      <c r="N41" s="294" t="s">
        <v>418</v>
      </c>
      <c r="O41" s="295"/>
      <c r="P41" s="274">
        <v>13</v>
      </c>
      <c r="Q41" s="274">
        <v>13</v>
      </c>
      <c r="R41" s="274">
        <v>12</v>
      </c>
      <c r="S41" s="204">
        <v>12</v>
      </c>
      <c r="T41" s="294" t="s">
        <v>11</v>
      </c>
      <c r="U41" s="295"/>
      <c r="V41" s="272">
        <v>2</v>
      </c>
      <c r="W41" s="272">
        <v>2</v>
      </c>
      <c r="X41" s="272">
        <v>2</v>
      </c>
      <c r="Y41" s="156">
        <v>2</v>
      </c>
    </row>
    <row r="42" spans="1:25" ht="15.75" customHeight="1" thickBot="1">
      <c r="A42" s="121"/>
      <c r="B42" s="304" t="s">
        <v>419</v>
      </c>
      <c r="C42" s="305"/>
      <c r="D42" s="270">
        <v>19</v>
      </c>
      <c r="E42" s="157">
        <v>20</v>
      </c>
      <c r="F42" s="157">
        <v>18</v>
      </c>
      <c r="G42" s="158">
        <v>19</v>
      </c>
      <c r="H42" s="303" t="s">
        <v>419</v>
      </c>
      <c r="I42" s="286"/>
      <c r="J42" s="157">
        <v>20</v>
      </c>
      <c r="K42" s="157">
        <v>21</v>
      </c>
      <c r="L42" s="157">
        <v>19</v>
      </c>
      <c r="M42" s="159">
        <v>20</v>
      </c>
      <c r="N42" s="285" t="s">
        <v>355</v>
      </c>
      <c r="O42" s="286"/>
      <c r="P42" s="157">
        <f>P17+P41</f>
        <v>15</v>
      </c>
      <c r="Q42" s="157">
        <f>Q17+Q41</f>
        <v>16</v>
      </c>
      <c r="R42" s="157">
        <f>R17+R41</f>
        <v>13</v>
      </c>
      <c r="S42" s="157">
        <f>S17+S41</f>
        <v>14</v>
      </c>
      <c r="T42" s="303" t="s">
        <v>28</v>
      </c>
      <c r="U42" s="286"/>
      <c r="V42" s="157">
        <v>12</v>
      </c>
      <c r="W42" s="157">
        <v>42</v>
      </c>
      <c r="X42" s="157">
        <v>12</v>
      </c>
      <c r="Y42" s="159">
        <v>42</v>
      </c>
    </row>
    <row r="43" spans="1:25" ht="15.75" customHeight="1">
      <c r="A43" s="111"/>
      <c r="B43" s="113" t="s">
        <v>12</v>
      </c>
      <c r="C43" s="293" t="s">
        <v>13</v>
      </c>
      <c r="D43" s="289"/>
      <c r="E43" s="289"/>
      <c r="F43" s="289"/>
      <c r="G43" s="289"/>
      <c r="H43" s="108" t="s">
        <v>14</v>
      </c>
      <c r="I43" s="289" t="s">
        <v>15</v>
      </c>
      <c r="J43" s="289"/>
      <c r="K43" s="289"/>
      <c r="L43" s="289"/>
      <c r="M43" s="289"/>
      <c r="N43" s="108" t="s">
        <v>16</v>
      </c>
      <c r="O43" s="289" t="s">
        <v>17</v>
      </c>
      <c r="P43" s="289"/>
      <c r="Q43" s="289"/>
      <c r="R43" s="289"/>
      <c r="S43" s="289"/>
      <c r="T43" s="108" t="s">
        <v>18</v>
      </c>
      <c r="U43" s="289" t="s">
        <v>19</v>
      </c>
      <c r="V43" s="289"/>
      <c r="W43" s="289"/>
      <c r="X43" s="289"/>
      <c r="Y43" s="289"/>
    </row>
    <row r="44" spans="1:25" ht="15.75" thickBot="1">
      <c r="A44" s="112"/>
      <c r="B44" s="110" t="s">
        <v>20</v>
      </c>
      <c r="C44" s="289" t="s">
        <v>318</v>
      </c>
      <c r="D44" s="290"/>
      <c r="E44" s="290"/>
      <c r="F44" s="290"/>
      <c r="G44" s="290"/>
      <c r="H44" s="108" t="s">
        <v>319</v>
      </c>
      <c r="I44" s="289" t="s">
        <v>320</v>
      </c>
      <c r="J44" s="290"/>
      <c r="K44" s="290"/>
      <c r="L44" s="290"/>
      <c r="M44" s="290"/>
      <c r="N44" s="109" t="s">
        <v>321</v>
      </c>
      <c r="O44" s="289" t="s">
        <v>450</v>
      </c>
      <c r="P44" s="290"/>
      <c r="Q44" s="290"/>
      <c r="R44" s="290"/>
      <c r="S44" s="290"/>
      <c r="T44" s="109" t="s">
        <v>322</v>
      </c>
      <c r="U44" s="299" t="s">
        <v>323</v>
      </c>
      <c r="V44" s="300"/>
      <c r="W44" s="300"/>
      <c r="X44" s="300"/>
      <c r="Y44" s="300"/>
    </row>
    <row r="45" spans="1:27" s="104" customFormat="1" ht="16.5">
      <c r="A45" s="101" t="s">
        <v>314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2"/>
      <c r="Z45" s="103"/>
      <c r="AA45" s="103"/>
    </row>
    <row r="46" spans="1:28" s="106" customFormat="1" ht="14.25" customHeight="1">
      <c r="A46" s="114" t="s">
        <v>315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05"/>
      <c r="AA46" s="105"/>
      <c r="AB46" s="105"/>
    </row>
    <row r="47" spans="1:28" s="107" customFormat="1" ht="14.25" customHeight="1">
      <c r="A47" s="114" t="s">
        <v>316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05"/>
      <c r="AA47" s="105"/>
      <c r="AB47" s="105"/>
    </row>
    <row r="48" spans="1:28" s="103" customFormat="1" ht="16.5">
      <c r="A48" s="114" t="s">
        <v>435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05"/>
      <c r="AA48" s="105"/>
      <c r="AB48" s="105"/>
    </row>
    <row r="49" spans="1:28" s="103" customFormat="1" ht="15" customHeight="1">
      <c r="A49" s="114" t="s">
        <v>317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05"/>
      <c r="AA49" s="105"/>
      <c r="AB49" s="105"/>
    </row>
    <row r="50" s="18" customFormat="1" ht="15.75" customHeight="1">
      <c r="A50" s="100"/>
    </row>
    <row r="51" s="18" customFormat="1" ht="15" customHeight="1">
      <c r="A51" s="100"/>
    </row>
    <row r="52" s="18" customFormat="1" ht="15" customHeight="1">
      <c r="A52" s="100"/>
    </row>
    <row r="53" s="18" customFormat="1" ht="15" customHeight="1">
      <c r="A53" s="100"/>
    </row>
    <row r="54" s="18" customFormat="1" ht="15"/>
    <row r="55" s="18" customFormat="1" ht="15"/>
    <row r="56" s="18" customFormat="1" ht="15"/>
    <row r="57" s="18" customFormat="1" ht="15" customHeight="1"/>
    <row r="58" s="18" customFormat="1" ht="15"/>
    <row r="59" s="18" customFormat="1" ht="15"/>
    <row r="60" s="18" customFormat="1" ht="15"/>
    <row r="61" s="18" customFormat="1" ht="15"/>
    <row r="62" s="18" customFormat="1" ht="15"/>
    <row r="63" s="18" customFormat="1" ht="15"/>
    <row r="64" s="18" customFormat="1" ht="15"/>
    <row r="65" s="18" customFormat="1" ht="15"/>
    <row r="66" s="18" customFormat="1" ht="15"/>
    <row r="67" s="18" customFormat="1" ht="15"/>
    <row r="68" s="18" customFormat="1" ht="15"/>
    <row r="69" s="18" customFormat="1" ht="15"/>
    <row r="70" s="18" customFormat="1" ht="15"/>
    <row r="71" s="18" customFormat="1" ht="15"/>
    <row r="72" s="18" customFormat="1" ht="15"/>
    <row r="73" s="18" customFormat="1" ht="15"/>
    <row r="74" s="18" customFormat="1" ht="15"/>
    <row r="75" s="18" customFormat="1" ht="15"/>
    <row r="76" s="18" customFormat="1" ht="15"/>
    <row r="77" s="18" customFormat="1" ht="15"/>
    <row r="78" s="18" customFormat="1" ht="15"/>
    <row r="79" s="18" customFormat="1" ht="15"/>
    <row r="80" s="18" customFormat="1" ht="15"/>
    <row r="81" s="18" customFormat="1" ht="15"/>
    <row r="82" s="18" customFormat="1" ht="15"/>
    <row r="83" s="18" customFormat="1" ht="15"/>
    <row r="84" s="18" customFormat="1" ht="15"/>
    <row r="85" s="18" customFormat="1" ht="15"/>
    <row r="86" s="18" customFormat="1" ht="15"/>
    <row r="87" s="18" customFormat="1" ht="15"/>
    <row r="88" s="18" customFormat="1" ht="15"/>
    <row r="89" s="18" customFormat="1" ht="15"/>
    <row r="90" s="18" customFormat="1" ht="15"/>
    <row r="91" s="18" customFormat="1" ht="15"/>
    <row r="92" s="18" customFormat="1" ht="15"/>
    <row r="93" s="18" customFormat="1" ht="15"/>
    <row r="94" s="18" customFormat="1" ht="15"/>
    <row r="95" s="18" customFormat="1" ht="15"/>
    <row r="96" s="18" customFormat="1" ht="15"/>
    <row r="97" s="18" customFormat="1" ht="15"/>
    <row r="98" s="18" customFormat="1" ht="15"/>
    <row r="99" s="18" customFormat="1" ht="15"/>
    <row r="100" s="18" customFormat="1" ht="15"/>
    <row r="101" s="18" customFormat="1" ht="15"/>
    <row r="102" s="18" customFormat="1" ht="15"/>
    <row r="103" s="18" customFormat="1" ht="15"/>
    <row r="104" s="18" customFormat="1" ht="15"/>
    <row r="105" s="18" customFormat="1" ht="15"/>
    <row r="106" s="18" customFormat="1" ht="15"/>
    <row r="107" s="18" customFormat="1" ht="15"/>
    <row r="108" s="18" customFormat="1" ht="15"/>
    <row r="109" s="18" customFormat="1" ht="15"/>
    <row r="110" s="18" customFormat="1" ht="15"/>
    <row r="111" s="18" customFormat="1" ht="15"/>
    <row r="112" s="18" customFormat="1" ht="15"/>
    <row r="113" s="18" customFormat="1" ht="15"/>
    <row r="114" s="18" customFormat="1" ht="15"/>
    <row r="115" s="18" customFormat="1" ht="15"/>
    <row r="116" s="18" customFormat="1" ht="15"/>
    <row r="117" s="18" customFormat="1" ht="15"/>
    <row r="118" s="18" customFormat="1" ht="15"/>
    <row r="119" s="18" customFormat="1" ht="15"/>
    <row r="120" s="18" customFormat="1" ht="15"/>
    <row r="121" s="18" customFormat="1" ht="15"/>
    <row r="122" s="18" customFormat="1" ht="15"/>
    <row r="123" s="18" customFormat="1" ht="15"/>
    <row r="124" s="18" customFormat="1" ht="15"/>
    <row r="125" s="18" customFormat="1" ht="15"/>
    <row r="126" s="18" customFormat="1" ht="15"/>
    <row r="127" s="18" customFormat="1" ht="15"/>
    <row r="128" s="18" customFormat="1" ht="15"/>
    <row r="129" s="18" customFormat="1" ht="15"/>
    <row r="130" s="18" customFormat="1" ht="15"/>
    <row r="131" s="18" customFormat="1" ht="15"/>
    <row r="132" s="18" customFormat="1" ht="15"/>
    <row r="133" s="18" customFormat="1" ht="15"/>
    <row r="134" s="18" customFormat="1" ht="15"/>
    <row r="135" s="18" customFormat="1" ht="15"/>
    <row r="136" s="18" customFormat="1" ht="15"/>
    <row r="137" s="18" customFormat="1" ht="15"/>
    <row r="138" s="18" customFormat="1" ht="15"/>
    <row r="139" s="18" customFormat="1" ht="15"/>
    <row r="140" s="18" customFormat="1" ht="15"/>
    <row r="141" s="18" customFormat="1" ht="15"/>
    <row r="142" s="18" customFormat="1" ht="15"/>
    <row r="143" s="18" customFormat="1" ht="15"/>
    <row r="144" s="18" customFormat="1" ht="15"/>
    <row r="145" s="18" customFormat="1" ht="15"/>
    <row r="146" s="18" customFormat="1" ht="15"/>
    <row r="147" s="18" customFormat="1" ht="15"/>
    <row r="148" s="18" customFormat="1" ht="15"/>
    <row r="149" s="18" customFormat="1" ht="15"/>
    <row r="150" s="18" customFormat="1" ht="15"/>
    <row r="151" s="18" customFormat="1" ht="15"/>
    <row r="152" s="18" customFormat="1" ht="15"/>
    <row r="153" s="18" customFormat="1" ht="15"/>
    <row r="154" s="18" customFormat="1" ht="15"/>
    <row r="155" s="18" customFormat="1" ht="15"/>
    <row r="156" s="18" customFormat="1" ht="15"/>
    <row r="157" s="18" customFormat="1" ht="15"/>
    <row r="158" s="18" customFormat="1" ht="15"/>
    <row r="159" s="18" customFormat="1" ht="15"/>
    <row r="160" s="18" customFormat="1" ht="15"/>
    <row r="161" s="18" customFormat="1" ht="15"/>
    <row r="162" s="18" customFormat="1" ht="15"/>
    <row r="163" s="18" customFormat="1" ht="15"/>
    <row r="164" s="18" customFormat="1" ht="15"/>
    <row r="165" s="18" customFormat="1" ht="15"/>
    <row r="166" s="18" customFormat="1" ht="15"/>
    <row r="167" s="18" customFormat="1" ht="15"/>
    <row r="168" s="18" customFormat="1" ht="15"/>
    <row r="169" s="18" customFormat="1" ht="15"/>
    <row r="170" s="18" customFormat="1" ht="15"/>
    <row r="171" s="18" customFormat="1" ht="15"/>
    <row r="172" s="18" customFormat="1" ht="15"/>
    <row r="173" s="18" customFormat="1" ht="15"/>
    <row r="174" s="18" customFormat="1" ht="15"/>
    <row r="175" s="18" customFormat="1" ht="15"/>
    <row r="176" s="18" customFormat="1" ht="15"/>
    <row r="177" s="18" customFormat="1" ht="15"/>
    <row r="178" s="18" customFormat="1" ht="15"/>
    <row r="179" s="18" customFormat="1" ht="15"/>
    <row r="180" s="18" customFormat="1" ht="15"/>
    <row r="181" s="18" customFormat="1" ht="15"/>
    <row r="182" s="18" customFormat="1" ht="15"/>
    <row r="183" s="18" customFormat="1" ht="15"/>
    <row r="184" s="18" customFormat="1" ht="15"/>
    <row r="185" s="18" customFormat="1" ht="15"/>
    <row r="186" s="18" customFormat="1" ht="15"/>
    <row r="187" s="18" customFormat="1" ht="15"/>
    <row r="188" s="18" customFormat="1" ht="15"/>
    <row r="189" s="18" customFormat="1" ht="15"/>
    <row r="190" s="18" customFormat="1" ht="15"/>
    <row r="191" s="18" customFormat="1" ht="15"/>
    <row r="192" s="18" customFormat="1" ht="15"/>
    <row r="193" s="18" customFormat="1" ht="15"/>
    <row r="194" s="18" customFormat="1" ht="15"/>
    <row r="195" s="18" customFormat="1" ht="15"/>
    <row r="196" s="18" customFormat="1" ht="15"/>
    <row r="197" s="18" customFormat="1" ht="15"/>
    <row r="198" s="18" customFormat="1" ht="15"/>
    <row r="199" spans="2:25" ht="15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</row>
  </sheetData>
  <sheetProtection/>
  <mergeCells count="39">
    <mergeCell ref="P2:Y2"/>
    <mergeCell ref="H17:I17"/>
    <mergeCell ref="B3:C3"/>
    <mergeCell ref="T41:U41"/>
    <mergeCell ref="N41:O41"/>
    <mergeCell ref="R3:S3"/>
    <mergeCell ref="N3:O3"/>
    <mergeCell ref="L3:M3"/>
    <mergeCell ref="X3:Y3"/>
    <mergeCell ref="F3:G3"/>
    <mergeCell ref="A1:Y1"/>
    <mergeCell ref="T17:U17"/>
    <mergeCell ref="A2:G2"/>
    <mergeCell ref="H2:M2"/>
    <mergeCell ref="A3:A4"/>
    <mergeCell ref="P3:Q3"/>
    <mergeCell ref="V3:W3"/>
    <mergeCell ref="B17:C17"/>
    <mergeCell ref="T3:U3"/>
    <mergeCell ref="H3:I3"/>
    <mergeCell ref="D3:E3"/>
    <mergeCell ref="U44:Y44"/>
    <mergeCell ref="I43:M43"/>
    <mergeCell ref="O43:S43"/>
    <mergeCell ref="B41:C41"/>
    <mergeCell ref="J3:K3"/>
    <mergeCell ref="U43:Y43"/>
    <mergeCell ref="T42:U42"/>
    <mergeCell ref="B42:C42"/>
    <mergeCell ref="H42:I42"/>
    <mergeCell ref="N42:O42"/>
    <mergeCell ref="A18:A41"/>
    <mergeCell ref="O44:S44"/>
    <mergeCell ref="A5:A17"/>
    <mergeCell ref="C43:G43"/>
    <mergeCell ref="H41:I41"/>
    <mergeCell ref="N17:O17"/>
    <mergeCell ref="I44:M44"/>
    <mergeCell ref="C44:G44"/>
  </mergeCells>
  <printOptions horizontalCentered="1"/>
  <pageMargins left="0" right="0" top="0" bottom="0" header="0" footer="0"/>
  <pageSetup fitToWidth="0" fitToHeight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27"/>
  <sheetViews>
    <sheetView zoomScale="110" zoomScaleNormal="110" zoomScalePageLayoutView="0" workbookViewId="0" topLeftCell="A1">
      <selection activeCell="N9" sqref="N9"/>
    </sheetView>
  </sheetViews>
  <sheetFormatPr defaultColWidth="9.00390625" defaultRowHeight="16.5"/>
  <cols>
    <col min="1" max="1" width="4.00390625" style="53" customWidth="1"/>
    <col min="2" max="2" width="16.375" style="53" customWidth="1"/>
    <col min="3" max="3" width="4.00390625" style="53" customWidth="1"/>
    <col min="4" max="5" width="4.125" style="53" customWidth="1"/>
    <col min="6" max="6" width="17.875" style="53" customWidth="1"/>
    <col min="7" max="7" width="4.375" style="53" customWidth="1"/>
    <col min="8" max="9" width="3.625" style="53" customWidth="1"/>
    <col min="10" max="10" width="22.125" style="53" customWidth="1"/>
    <col min="11" max="11" width="4.125" style="53" customWidth="1"/>
    <col min="12" max="12" width="4.00390625" style="53" customWidth="1"/>
    <col min="13" max="13" width="3.875" style="53" customWidth="1"/>
    <col min="14" max="14" width="19.875" style="53" customWidth="1"/>
    <col min="15" max="16" width="4.00390625" style="53" customWidth="1"/>
    <col min="17" max="17" width="4.125" style="53" customWidth="1"/>
    <col min="18" max="16384" width="9.00390625" style="53" customWidth="1"/>
  </cols>
  <sheetData>
    <row r="1" spans="1:17" ht="32.25" customHeight="1">
      <c r="A1" s="353" t="s">
        <v>127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</row>
    <row r="2" spans="1:17" ht="38.25" customHeight="1" thickBot="1">
      <c r="A2" s="354" t="s">
        <v>128</v>
      </c>
      <c r="B2" s="354"/>
      <c r="C2" s="354"/>
      <c r="D2" s="354"/>
      <c r="E2" s="355" t="s">
        <v>181</v>
      </c>
      <c r="F2" s="355"/>
      <c r="G2" s="355"/>
      <c r="H2" s="355"/>
      <c r="I2" s="355"/>
      <c r="J2" s="356" t="s">
        <v>445</v>
      </c>
      <c r="K2" s="356"/>
      <c r="L2" s="356"/>
      <c r="M2" s="356"/>
      <c r="N2" s="356"/>
      <c r="O2" s="356"/>
      <c r="P2" s="356"/>
      <c r="Q2" s="356"/>
    </row>
    <row r="3" spans="1:17" ht="15">
      <c r="A3" s="359" t="s">
        <v>154</v>
      </c>
      <c r="B3" s="341" t="s">
        <v>167</v>
      </c>
      <c r="C3" s="342"/>
      <c r="D3" s="342"/>
      <c r="E3" s="343"/>
      <c r="F3" s="341" t="s">
        <v>168</v>
      </c>
      <c r="G3" s="342"/>
      <c r="H3" s="342"/>
      <c r="I3" s="343"/>
      <c r="J3" s="352" t="s">
        <v>169</v>
      </c>
      <c r="K3" s="342"/>
      <c r="L3" s="342"/>
      <c r="M3" s="343"/>
      <c r="N3" s="341" t="s">
        <v>170</v>
      </c>
      <c r="O3" s="342"/>
      <c r="P3" s="342"/>
      <c r="Q3" s="343"/>
    </row>
    <row r="4" spans="1:17" ht="17.25" thickBot="1">
      <c r="A4" s="360"/>
      <c r="B4" s="54" t="s">
        <v>155</v>
      </c>
      <c r="C4" s="55" t="s">
        <v>156</v>
      </c>
      <c r="D4" s="55" t="s">
        <v>157</v>
      </c>
      <c r="E4" s="56" t="s">
        <v>158</v>
      </c>
      <c r="F4" s="54" t="s">
        <v>155</v>
      </c>
      <c r="G4" s="55" t="s">
        <v>156</v>
      </c>
      <c r="H4" s="55" t="s">
        <v>157</v>
      </c>
      <c r="I4" s="56" t="s">
        <v>158</v>
      </c>
      <c r="J4" s="98" t="s">
        <v>155</v>
      </c>
      <c r="K4" s="55" t="s">
        <v>156</v>
      </c>
      <c r="L4" s="55" t="s">
        <v>157</v>
      </c>
      <c r="M4" s="57" t="s">
        <v>158</v>
      </c>
      <c r="N4" s="54" t="s">
        <v>155</v>
      </c>
      <c r="O4" s="55" t="s">
        <v>156</v>
      </c>
      <c r="P4" s="55" t="s">
        <v>157</v>
      </c>
      <c r="Q4" s="56" t="s">
        <v>158</v>
      </c>
    </row>
    <row r="5" spans="1:17" ht="15">
      <c r="A5" s="344" t="s">
        <v>159</v>
      </c>
      <c r="B5" s="160" t="s">
        <v>199</v>
      </c>
      <c r="C5" s="161">
        <v>2</v>
      </c>
      <c r="D5" s="161">
        <v>0</v>
      </c>
      <c r="E5" s="162">
        <v>2</v>
      </c>
      <c r="F5" s="160" t="s">
        <v>200</v>
      </c>
      <c r="G5" s="161">
        <v>2</v>
      </c>
      <c r="H5" s="161">
        <v>0</v>
      </c>
      <c r="I5" s="162">
        <v>2</v>
      </c>
      <c r="J5" s="163" t="s">
        <v>201</v>
      </c>
      <c r="K5" s="161">
        <v>2</v>
      </c>
      <c r="L5" s="161">
        <v>0</v>
      </c>
      <c r="M5" s="162">
        <v>2</v>
      </c>
      <c r="N5" s="160" t="s">
        <v>202</v>
      </c>
      <c r="O5" s="161">
        <v>2</v>
      </c>
      <c r="P5" s="161">
        <v>3</v>
      </c>
      <c r="Q5" s="10">
        <v>3</v>
      </c>
    </row>
    <row r="6" spans="1:17" ht="15">
      <c r="A6" s="345"/>
      <c r="B6" s="125"/>
      <c r="C6" s="164"/>
      <c r="D6" s="164"/>
      <c r="E6" s="165"/>
      <c r="F6" s="166"/>
      <c r="G6" s="167"/>
      <c r="H6" s="167"/>
      <c r="I6" s="168"/>
      <c r="J6" s="163" t="s">
        <v>203</v>
      </c>
      <c r="K6" s="161">
        <v>2</v>
      </c>
      <c r="L6" s="161">
        <v>3</v>
      </c>
      <c r="M6" s="162">
        <v>3</v>
      </c>
      <c r="N6" s="160"/>
      <c r="O6" s="161"/>
      <c r="P6" s="161"/>
      <c r="Q6" s="10"/>
    </row>
    <row r="7" spans="1:17" ht="15">
      <c r="A7" s="345"/>
      <c r="B7" s="125"/>
      <c r="C7" s="164"/>
      <c r="D7" s="164"/>
      <c r="E7" s="165"/>
      <c r="F7" s="169"/>
      <c r="G7" s="170"/>
      <c r="H7" s="170"/>
      <c r="I7" s="171"/>
      <c r="J7" s="172"/>
      <c r="K7" s="164"/>
      <c r="L7" s="161"/>
      <c r="M7" s="165"/>
      <c r="N7" s="173"/>
      <c r="O7" s="164"/>
      <c r="P7" s="164"/>
      <c r="Q7" s="1"/>
    </row>
    <row r="8" spans="1:17" ht="15.75" thickBot="1">
      <c r="A8" s="346"/>
      <c r="B8" s="347" t="s">
        <v>10</v>
      </c>
      <c r="C8" s="348"/>
      <c r="D8" s="174">
        <f>SUM(D5:D7)</f>
        <v>0</v>
      </c>
      <c r="E8" s="175">
        <f>SUM(E5:E7)</f>
        <v>2</v>
      </c>
      <c r="F8" s="349" t="s">
        <v>10</v>
      </c>
      <c r="G8" s="350"/>
      <c r="H8" s="176">
        <f>SUM(H5:H7)</f>
        <v>0</v>
      </c>
      <c r="I8" s="177">
        <f>SUM(I5:I7)</f>
        <v>2</v>
      </c>
      <c r="J8" s="351" t="s">
        <v>10</v>
      </c>
      <c r="K8" s="348"/>
      <c r="L8" s="174">
        <f>SUM(L5:L7)</f>
        <v>3</v>
      </c>
      <c r="M8" s="175">
        <f>SUM(M5:M7)</f>
        <v>5</v>
      </c>
      <c r="N8" s="349" t="s">
        <v>10</v>
      </c>
      <c r="O8" s="350"/>
      <c r="P8" s="176">
        <f>SUM(P5:P7)</f>
        <v>3</v>
      </c>
      <c r="Q8" s="61">
        <f>SUM(Q5:Q7)</f>
        <v>3</v>
      </c>
    </row>
    <row r="9" spans="1:17" ht="15">
      <c r="A9" s="345" t="s">
        <v>160</v>
      </c>
      <c r="B9" s="178" t="s">
        <v>303</v>
      </c>
      <c r="C9" s="170">
        <v>3</v>
      </c>
      <c r="D9" s="170">
        <v>3</v>
      </c>
      <c r="E9" s="171">
        <v>3</v>
      </c>
      <c r="F9" s="179" t="s">
        <v>182</v>
      </c>
      <c r="G9" s="180">
        <v>3</v>
      </c>
      <c r="H9" s="180">
        <v>3</v>
      </c>
      <c r="I9" s="181">
        <v>3</v>
      </c>
      <c r="J9" s="182" t="s">
        <v>191</v>
      </c>
      <c r="K9" s="170">
        <v>3</v>
      </c>
      <c r="L9" s="170">
        <v>3</v>
      </c>
      <c r="M9" s="183">
        <v>3</v>
      </c>
      <c r="N9" s="184" t="s">
        <v>183</v>
      </c>
      <c r="O9" s="180">
        <v>3</v>
      </c>
      <c r="P9" s="180">
        <v>3</v>
      </c>
      <c r="Q9" s="7">
        <v>3</v>
      </c>
    </row>
    <row r="10" spans="1:17" ht="15">
      <c r="A10" s="345"/>
      <c r="B10" s="178" t="s">
        <v>192</v>
      </c>
      <c r="C10" s="170">
        <v>3</v>
      </c>
      <c r="D10" s="170">
        <v>3</v>
      </c>
      <c r="E10" s="171">
        <v>3</v>
      </c>
      <c r="F10" s="129" t="s">
        <v>304</v>
      </c>
      <c r="G10" s="164">
        <v>3</v>
      </c>
      <c r="H10" s="170">
        <v>3</v>
      </c>
      <c r="I10" s="171">
        <v>3</v>
      </c>
      <c r="J10" s="139" t="s">
        <v>193</v>
      </c>
      <c r="K10" s="164">
        <v>3</v>
      </c>
      <c r="L10" s="170">
        <v>3</v>
      </c>
      <c r="M10" s="183">
        <v>3</v>
      </c>
      <c r="N10" s="185" t="s">
        <v>186</v>
      </c>
      <c r="O10" s="170">
        <v>3</v>
      </c>
      <c r="P10" s="170">
        <v>3</v>
      </c>
      <c r="Q10" s="4">
        <v>3</v>
      </c>
    </row>
    <row r="11" spans="1:17" ht="15">
      <c r="A11" s="345"/>
      <c r="B11" s="178" t="s">
        <v>198</v>
      </c>
      <c r="C11" s="170">
        <v>3</v>
      </c>
      <c r="D11" s="170">
        <v>3</v>
      </c>
      <c r="E11" s="171">
        <v>3</v>
      </c>
      <c r="F11" s="185" t="s">
        <v>189</v>
      </c>
      <c r="G11" s="170">
        <v>3</v>
      </c>
      <c r="H11" s="170">
        <v>3</v>
      </c>
      <c r="I11" s="171">
        <v>3</v>
      </c>
      <c r="J11" s="186" t="s">
        <v>352</v>
      </c>
      <c r="K11" s="170">
        <v>3</v>
      </c>
      <c r="L11" s="170">
        <v>3</v>
      </c>
      <c r="M11" s="183">
        <v>3</v>
      </c>
      <c r="N11" s="125" t="s">
        <v>188</v>
      </c>
      <c r="O11" s="170">
        <v>3</v>
      </c>
      <c r="P11" s="170">
        <v>3</v>
      </c>
      <c r="Q11" s="4">
        <v>3</v>
      </c>
    </row>
    <row r="12" spans="1:17" ht="15">
      <c r="A12" s="345"/>
      <c r="B12" s="187" t="s">
        <v>285</v>
      </c>
      <c r="C12" s="188">
        <v>3</v>
      </c>
      <c r="D12" s="188">
        <v>3</v>
      </c>
      <c r="E12" s="189">
        <v>3</v>
      </c>
      <c r="F12" s="129" t="s">
        <v>190</v>
      </c>
      <c r="G12" s="170">
        <v>3</v>
      </c>
      <c r="H12" s="170">
        <v>3</v>
      </c>
      <c r="I12" s="171">
        <v>3</v>
      </c>
      <c r="J12" s="190" t="s">
        <v>197</v>
      </c>
      <c r="K12" s="170">
        <v>3</v>
      </c>
      <c r="L12" s="170">
        <v>3</v>
      </c>
      <c r="M12" s="183">
        <v>3</v>
      </c>
      <c r="N12" s="160" t="s">
        <v>305</v>
      </c>
      <c r="O12" s="188">
        <v>3</v>
      </c>
      <c r="P12" s="188">
        <v>3</v>
      </c>
      <c r="Q12" s="4">
        <v>3</v>
      </c>
    </row>
    <row r="13" spans="1:17" ht="15">
      <c r="A13" s="345"/>
      <c r="B13" s="185" t="s">
        <v>185</v>
      </c>
      <c r="C13" s="170">
        <v>3</v>
      </c>
      <c r="D13" s="170">
        <v>3</v>
      </c>
      <c r="E13" s="171">
        <v>3</v>
      </c>
      <c r="F13" s="191" t="s">
        <v>271</v>
      </c>
      <c r="G13" s="170">
        <v>3</v>
      </c>
      <c r="H13" s="170">
        <v>3</v>
      </c>
      <c r="I13" s="171">
        <v>3</v>
      </c>
      <c r="J13" s="127" t="s">
        <v>194</v>
      </c>
      <c r="K13" s="170">
        <v>3</v>
      </c>
      <c r="L13" s="170">
        <v>3</v>
      </c>
      <c r="M13" s="183">
        <v>3</v>
      </c>
      <c r="N13" s="129" t="s">
        <v>306</v>
      </c>
      <c r="O13" s="170">
        <v>3</v>
      </c>
      <c r="P13" s="170">
        <v>3</v>
      </c>
      <c r="Q13" s="4">
        <v>3</v>
      </c>
    </row>
    <row r="14" spans="1:17" ht="15">
      <c r="A14" s="345"/>
      <c r="B14" s="125" t="s">
        <v>308</v>
      </c>
      <c r="C14" s="170">
        <v>3</v>
      </c>
      <c r="D14" s="170">
        <v>3</v>
      </c>
      <c r="E14" s="171">
        <v>3</v>
      </c>
      <c r="F14" s="125" t="s">
        <v>196</v>
      </c>
      <c r="G14" s="120">
        <v>3</v>
      </c>
      <c r="H14" s="120">
        <v>3</v>
      </c>
      <c r="I14" s="126">
        <v>3</v>
      </c>
      <c r="J14" s="127" t="s">
        <v>187</v>
      </c>
      <c r="K14" s="170">
        <v>3</v>
      </c>
      <c r="L14" s="170">
        <v>3</v>
      </c>
      <c r="M14" s="183">
        <v>3</v>
      </c>
      <c r="N14" s="129" t="s">
        <v>307</v>
      </c>
      <c r="O14" s="170">
        <v>3</v>
      </c>
      <c r="P14" s="170">
        <v>3</v>
      </c>
      <c r="Q14" s="4">
        <v>3</v>
      </c>
    </row>
    <row r="15" spans="1:17" ht="15">
      <c r="A15" s="345"/>
      <c r="B15" s="178"/>
      <c r="C15" s="170"/>
      <c r="D15" s="170"/>
      <c r="E15" s="171"/>
      <c r="F15" s="191" t="s">
        <v>353</v>
      </c>
      <c r="G15" s="170">
        <v>3</v>
      </c>
      <c r="H15" s="170">
        <v>3</v>
      </c>
      <c r="I15" s="171">
        <v>3</v>
      </c>
      <c r="J15" s="139" t="s">
        <v>184</v>
      </c>
      <c r="K15" s="170">
        <v>3</v>
      </c>
      <c r="L15" s="170">
        <v>3</v>
      </c>
      <c r="M15" s="183">
        <v>3</v>
      </c>
      <c r="N15" s="178" t="s">
        <v>195</v>
      </c>
      <c r="O15" s="170">
        <v>3</v>
      </c>
      <c r="P15" s="170">
        <v>3</v>
      </c>
      <c r="Q15" s="4">
        <v>3</v>
      </c>
    </row>
    <row r="16" spans="1:17" ht="15">
      <c r="A16" s="345"/>
      <c r="B16" s="178"/>
      <c r="C16" s="170"/>
      <c r="D16" s="170"/>
      <c r="E16" s="171"/>
      <c r="F16" s="191"/>
      <c r="G16" s="170"/>
      <c r="H16" s="170"/>
      <c r="I16" s="171"/>
      <c r="J16" s="186" t="s">
        <v>289</v>
      </c>
      <c r="K16" s="170">
        <v>3</v>
      </c>
      <c r="L16" s="170">
        <v>3</v>
      </c>
      <c r="M16" s="183">
        <v>3</v>
      </c>
      <c r="N16" s="178"/>
      <c r="O16" s="170"/>
      <c r="P16" s="170"/>
      <c r="Q16" s="4"/>
    </row>
    <row r="17" spans="1:17" ht="15">
      <c r="A17" s="345"/>
      <c r="B17" s="192"/>
      <c r="C17" s="170"/>
      <c r="D17" s="170"/>
      <c r="E17" s="171"/>
      <c r="F17" s="191"/>
      <c r="G17" s="170"/>
      <c r="H17" s="170"/>
      <c r="I17" s="171"/>
      <c r="J17" s="127"/>
      <c r="K17" s="170"/>
      <c r="L17" s="170"/>
      <c r="M17" s="183"/>
      <c r="N17" s="169"/>
      <c r="O17" s="170"/>
      <c r="P17" s="170"/>
      <c r="Q17" s="4"/>
    </row>
    <row r="18" spans="1:17" ht="15">
      <c r="A18" s="345"/>
      <c r="B18" s="64"/>
      <c r="C18" s="3"/>
      <c r="D18" s="3"/>
      <c r="E18" s="4"/>
      <c r="F18" s="26"/>
      <c r="G18" s="2"/>
      <c r="H18" s="2"/>
      <c r="I18" s="8"/>
      <c r="J18" s="25"/>
      <c r="K18" s="3"/>
      <c r="L18" s="3"/>
      <c r="M18" s="12"/>
      <c r="N18" s="58"/>
      <c r="O18" s="3"/>
      <c r="P18" s="3"/>
      <c r="Q18" s="4"/>
    </row>
    <row r="19" spans="1:17" ht="15">
      <c r="A19" s="345"/>
      <c r="B19" s="64"/>
      <c r="C19" s="3"/>
      <c r="D19" s="3"/>
      <c r="E19" s="4"/>
      <c r="F19" s="26"/>
      <c r="G19" s="2"/>
      <c r="H19" s="2"/>
      <c r="I19" s="8"/>
      <c r="J19" s="63"/>
      <c r="K19" s="3"/>
      <c r="L19" s="3"/>
      <c r="M19" s="12"/>
      <c r="N19" s="58"/>
      <c r="O19" s="3"/>
      <c r="P19" s="3"/>
      <c r="Q19" s="4"/>
    </row>
    <row r="20" spans="1:17" ht="15">
      <c r="A20" s="345"/>
      <c r="B20" s="64"/>
      <c r="C20" s="3"/>
      <c r="D20" s="3"/>
      <c r="E20" s="4"/>
      <c r="F20" s="62"/>
      <c r="G20" s="3"/>
      <c r="H20" s="3"/>
      <c r="I20" s="4"/>
      <c r="J20" s="93"/>
      <c r="K20" s="3"/>
      <c r="L20" s="3"/>
      <c r="M20" s="12"/>
      <c r="N20" s="62"/>
      <c r="O20" s="6"/>
      <c r="P20" s="6"/>
      <c r="Q20" s="13"/>
    </row>
    <row r="21" spans="1:17" ht="15">
      <c r="A21" s="345"/>
      <c r="B21" s="357" t="s">
        <v>142</v>
      </c>
      <c r="C21" s="358"/>
      <c r="D21" s="65">
        <v>6</v>
      </c>
      <c r="E21" s="67">
        <v>6</v>
      </c>
      <c r="F21" s="334" t="s">
        <v>142</v>
      </c>
      <c r="G21" s="335"/>
      <c r="H21" s="65">
        <v>6</v>
      </c>
      <c r="I21" s="67">
        <v>6</v>
      </c>
      <c r="J21" s="358" t="s">
        <v>142</v>
      </c>
      <c r="K21" s="335"/>
      <c r="L21" s="65">
        <v>6</v>
      </c>
      <c r="M21" s="66">
        <v>6</v>
      </c>
      <c r="N21" s="334" t="s">
        <v>142</v>
      </c>
      <c r="O21" s="335"/>
      <c r="P21" s="65">
        <v>6</v>
      </c>
      <c r="Q21" s="67">
        <v>6</v>
      </c>
    </row>
    <row r="22" spans="1:17" ht="15.75" thickBot="1">
      <c r="A22" s="345"/>
      <c r="B22" s="336" t="s">
        <v>143</v>
      </c>
      <c r="C22" s="337"/>
      <c r="D22" s="68">
        <f>D8+D21</f>
        <v>6</v>
      </c>
      <c r="E22" s="69">
        <f>E8+E21</f>
        <v>8</v>
      </c>
      <c r="F22" s="338" t="s">
        <v>143</v>
      </c>
      <c r="G22" s="339"/>
      <c r="H22" s="68">
        <f>H8+H21</f>
        <v>6</v>
      </c>
      <c r="I22" s="69">
        <f>I8+I21</f>
        <v>8</v>
      </c>
      <c r="J22" s="340" t="s">
        <v>143</v>
      </c>
      <c r="K22" s="339"/>
      <c r="L22" s="68">
        <f>L8+L21</f>
        <v>9</v>
      </c>
      <c r="M22" s="70">
        <f>M8+M21</f>
        <v>11</v>
      </c>
      <c r="N22" s="338" t="s">
        <v>143</v>
      </c>
      <c r="O22" s="339"/>
      <c r="P22" s="68">
        <f>P8+P21</f>
        <v>9</v>
      </c>
      <c r="Q22" s="71">
        <f>Q8+Q21</f>
        <v>9</v>
      </c>
    </row>
    <row r="23" spans="1:17" ht="15">
      <c r="A23" s="329" t="s">
        <v>163</v>
      </c>
      <c r="B23" s="330"/>
      <c r="C23" s="331" t="s">
        <v>171</v>
      </c>
      <c r="D23" s="331"/>
      <c r="E23" s="331"/>
      <c r="F23" s="95" t="s">
        <v>172</v>
      </c>
      <c r="G23" s="332" t="s">
        <v>173</v>
      </c>
      <c r="H23" s="321"/>
      <c r="I23" s="322"/>
      <c r="J23" s="94" t="s">
        <v>174</v>
      </c>
      <c r="K23" s="332" t="s">
        <v>164</v>
      </c>
      <c r="L23" s="321"/>
      <c r="M23" s="333"/>
      <c r="N23" s="72" t="s">
        <v>165</v>
      </c>
      <c r="O23" s="321" t="s">
        <v>166</v>
      </c>
      <c r="P23" s="321"/>
      <c r="Q23" s="322"/>
    </row>
    <row r="24" spans="1:17" ht="15.75" thickBot="1">
      <c r="A24" s="323" t="s">
        <v>175</v>
      </c>
      <c r="B24" s="324"/>
      <c r="C24" s="325" t="s">
        <v>29</v>
      </c>
      <c r="D24" s="325"/>
      <c r="E24" s="325"/>
      <c r="F24" s="115" t="s">
        <v>336</v>
      </c>
      <c r="G24" s="326" t="s">
        <v>334</v>
      </c>
      <c r="H24" s="325"/>
      <c r="I24" s="327"/>
      <c r="J24" s="116" t="s">
        <v>335</v>
      </c>
      <c r="K24" s="326" t="s">
        <v>337</v>
      </c>
      <c r="L24" s="325"/>
      <c r="M24" s="328"/>
      <c r="N24" s="117" t="s">
        <v>338</v>
      </c>
      <c r="O24" s="325" t="s">
        <v>339</v>
      </c>
      <c r="P24" s="325"/>
      <c r="Q24" s="327"/>
    </row>
    <row r="25" spans="2:17" ht="15">
      <c r="B25" s="318" t="s">
        <v>204</v>
      </c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</row>
    <row r="26" spans="2:17" ht="15">
      <c r="B26" s="320" t="s">
        <v>205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73"/>
    </row>
    <row r="27" spans="2:16" ht="15">
      <c r="B27" s="320" t="s">
        <v>206</v>
      </c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</row>
  </sheetData>
  <sheetProtection/>
  <mergeCells count="36">
    <mergeCell ref="A1:Q1"/>
    <mergeCell ref="A2:D2"/>
    <mergeCell ref="E2:I2"/>
    <mergeCell ref="J2:Q2"/>
    <mergeCell ref="A9:A22"/>
    <mergeCell ref="B21:C21"/>
    <mergeCell ref="F21:G21"/>
    <mergeCell ref="J21:K21"/>
    <mergeCell ref="A3:A4"/>
    <mergeCell ref="B3:E3"/>
    <mergeCell ref="N3:Q3"/>
    <mergeCell ref="A5:A8"/>
    <mergeCell ref="B8:C8"/>
    <mergeCell ref="F8:G8"/>
    <mergeCell ref="J8:K8"/>
    <mergeCell ref="N8:O8"/>
    <mergeCell ref="F3:I3"/>
    <mergeCell ref="J3:M3"/>
    <mergeCell ref="C23:E23"/>
    <mergeCell ref="G23:I23"/>
    <mergeCell ref="K23:M23"/>
    <mergeCell ref="N21:O21"/>
    <mergeCell ref="B22:C22"/>
    <mergeCell ref="F22:G22"/>
    <mergeCell ref="J22:K22"/>
    <mergeCell ref="N22:O22"/>
    <mergeCell ref="B25:Q25"/>
    <mergeCell ref="B26:P26"/>
    <mergeCell ref="B27:P27"/>
    <mergeCell ref="O23:Q23"/>
    <mergeCell ref="A24:B24"/>
    <mergeCell ref="C24:E24"/>
    <mergeCell ref="G24:I24"/>
    <mergeCell ref="K24:M24"/>
    <mergeCell ref="O24:Q24"/>
    <mergeCell ref="A23:B23"/>
  </mergeCells>
  <printOptions/>
  <pageMargins left="0.7480314960629921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51"/>
  <sheetViews>
    <sheetView zoomScale="90" zoomScaleNormal="90" zoomScaleSheetLayoutView="90" zoomScalePageLayoutView="0" workbookViewId="0" topLeftCell="A1">
      <selection activeCell="T32" sqref="T32"/>
    </sheetView>
  </sheetViews>
  <sheetFormatPr defaultColWidth="9.00390625" defaultRowHeight="16.5"/>
  <cols>
    <col min="1" max="1" width="5.50390625" style="34" customWidth="1"/>
    <col min="2" max="2" width="17.125" style="49" customWidth="1"/>
    <col min="3" max="3" width="4.375" style="34" customWidth="1"/>
    <col min="4" max="7" width="4.625" style="34" customWidth="1"/>
    <col min="8" max="8" width="16.875" style="49" customWidth="1"/>
    <col min="9" max="10" width="4.125" style="34" customWidth="1"/>
    <col min="11" max="11" width="4.50390625" style="34" customWidth="1"/>
    <col min="12" max="13" width="4.125" style="34" customWidth="1"/>
    <col min="14" max="14" width="18.50390625" style="49" customWidth="1"/>
    <col min="15" max="15" width="4.50390625" style="34" customWidth="1"/>
    <col min="16" max="16" width="4.375" style="34" customWidth="1"/>
    <col min="17" max="19" width="4.125" style="34" customWidth="1"/>
    <col min="20" max="20" width="18.125" style="34" customWidth="1"/>
    <col min="21" max="24" width="4.125" style="34" customWidth="1"/>
    <col min="25" max="25" width="4.125" style="50" customWidth="1"/>
    <col min="26" max="26" width="3.125" style="34" customWidth="1"/>
    <col min="27" max="16384" width="9.00390625" style="34" customWidth="1"/>
  </cols>
  <sheetData>
    <row r="1" spans="1:26" s="31" customFormat="1" ht="28.5" customHeight="1">
      <c r="A1" s="306" t="s">
        <v>144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0"/>
    </row>
    <row r="2" spans="1:26" s="33" customFormat="1" ht="50.25" customHeight="1" thickBot="1">
      <c r="A2" s="381" t="s">
        <v>145</v>
      </c>
      <c r="B2" s="381"/>
      <c r="C2" s="381"/>
      <c r="D2" s="381"/>
      <c r="E2" s="381"/>
      <c r="F2" s="381"/>
      <c r="G2" s="381"/>
      <c r="H2" s="381" t="s">
        <v>220</v>
      </c>
      <c r="I2" s="381"/>
      <c r="J2" s="381"/>
      <c r="K2" s="381"/>
      <c r="L2" s="381"/>
      <c r="M2" s="381"/>
      <c r="N2" s="51"/>
      <c r="O2" s="52"/>
      <c r="P2" s="314" t="s">
        <v>443</v>
      </c>
      <c r="Q2" s="314"/>
      <c r="R2" s="314"/>
      <c r="S2" s="314"/>
      <c r="T2" s="315"/>
      <c r="U2" s="315"/>
      <c r="V2" s="315"/>
      <c r="W2" s="315"/>
      <c r="X2" s="315"/>
      <c r="Y2" s="315"/>
      <c r="Z2" s="32"/>
    </row>
    <row r="3" spans="1:25" ht="16.5" customHeight="1">
      <c r="A3" s="382" t="s">
        <v>221</v>
      </c>
      <c r="B3" s="312" t="s">
        <v>209</v>
      </c>
      <c r="C3" s="298"/>
      <c r="D3" s="298" t="s">
        <v>210</v>
      </c>
      <c r="E3" s="298"/>
      <c r="F3" s="298" t="s">
        <v>211</v>
      </c>
      <c r="G3" s="317"/>
      <c r="H3" s="312" t="s">
        <v>212</v>
      </c>
      <c r="I3" s="313"/>
      <c r="J3" s="298" t="s">
        <v>210</v>
      </c>
      <c r="K3" s="298"/>
      <c r="L3" s="298" t="s">
        <v>211</v>
      </c>
      <c r="M3" s="316"/>
      <c r="N3" s="311" t="s">
        <v>213</v>
      </c>
      <c r="O3" s="298"/>
      <c r="P3" s="298" t="s">
        <v>210</v>
      </c>
      <c r="Q3" s="298"/>
      <c r="R3" s="298" t="s">
        <v>211</v>
      </c>
      <c r="S3" s="316"/>
      <c r="T3" s="311" t="s">
        <v>214</v>
      </c>
      <c r="U3" s="298"/>
      <c r="V3" s="298" t="s">
        <v>210</v>
      </c>
      <c r="W3" s="298"/>
      <c r="X3" s="298" t="s">
        <v>211</v>
      </c>
      <c r="Y3" s="316"/>
    </row>
    <row r="4" spans="1:25" ht="15.75" thickBot="1">
      <c r="A4" s="383"/>
      <c r="B4" s="35" t="s">
        <v>222</v>
      </c>
      <c r="C4" s="36" t="s">
        <v>223</v>
      </c>
      <c r="D4" s="36" t="s">
        <v>224</v>
      </c>
      <c r="E4" s="36" t="s">
        <v>21</v>
      </c>
      <c r="F4" s="36" t="s">
        <v>22</v>
      </c>
      <c r="G4" s="37" t="s">
        <v>21</v>
      </c>
      <c r="H4" s="27" t="s">
        <v>23</v>
      </c>
      <c r="I4" s="38" t="s">
        <v>24</v>
      </c>
      <c r="J4" s="38" t="s">
        <v>22</v>
      </c>
      <c r="K4" s="38" t="s">
        <v>21</v>
      </c>
      <c r="L4" s="38" t="s">
        <v>22</v>
      </c>
      <c r="M4" s="39" t="s">
        <v>21</v>
      </c>
      <c r="N4" s="27" t="s">
        <v>23</v>
      </c>
      <c r="O4" s="38" t="s">
        <v>24</v>
      </c>
      <c r="P4" s="38" t="s">
        <v>22</v>
      </c>
      <c r="Q4" s="38" t="s">
        <v>21</v>
      </c>
      <c r="R4" s="38" t="s">
        <v>22</v>
      </c>
      <c r="S4" s="39" t="s">
        <v>21</v>
      </c>
      <c r="T4" s="28" t="s">
        <v>23</v>
      </c>
      <c r="U4" s="38" t="s">
        <v>24</v>
      </c>
      <c r="V4" s="38" t="s">
        <v>22</v>
      </c>
      <c r="W4" s="38" t="s">
        <v>21</v>
      </c>
      <c r="X4" s="38" t="s">
        <v>22</v>
      </c>
      <c r="Y4" s="39" t="s">
        <v>21</v>
      </c>
    </row>
    <row r="5" spans="1:25" ht="16.5" customHeight="1">
      <c r="A5" s="368" t="s">
        <v>25</v>
      </c>
      <c r="B5" s="184" t="s">
        <v>30</v>
      </c>
      <c r="C5" s="122">
        <v>1</v>
      </c>
      <c r="D5" s="122">
        <v>2</v>
      </c>
      <c r="E5" s="122">
        <v>2</v>
      </c>
      <c r="F5" s="122">
        <v>2</v>
      </c>
      <c r="G5" s="123">
        <v>2</v>
      </c>
      <c r="H5" s="127" t="s">
        <v>30</v>
      </c>
      <c r="I5" s="120">
        <v>1</v>
      </c>
      <c r="J5" s="120">
        <v>2</v>
      </c>
      <c r="K5" s="120">
        <v>2</v>
      </c>
      <c r="L5" s="274">
        <v>2</v>
      </c>
      <c r="M5" s="142">
        <v>2</v>
      </c>
      <c r="N5" s="125" t="s">
        <v>146</v>
      </c>
      <c r="O5" s="122">
        <v>1</v>
      </c>
      <c r="P5" s="122"/>
      <c r="Q5" s="122"/>
      <c r="R5" s="122">
        <v>2</v>
      </c>
      <c r="S5" s="123">
        <v>2</v>
      </c>
      <c r="T5" s="125" t="s">
        <v>50</v>
      </c>
      <c r="U5" s="120">
        <v>2</v>
      </c>
      <c r="V5" s="120">
        <v>2</v>
      </c>
      <c r="W5" s="120">
        <v>2</v>
      </c>
      <c r="X5" s="274"/>
      <c r="Y5" s="142"/>
    </row>
    <row r="6" spans="1:25" ht="15">
      <c r="A6" s="369"/>
      <c r="B6" s="125" t="s">
        <v>32</v>
      </c>
      <c r="C6" s="120">
        <v>1</v>
      </c>
      <c r="D6" s="120">
        <v>3</v>
      </c>
      <c r="E6" s="120">
        <v>3</v>
      </c>
      <c r="F6" s="120">
        <v>3</v>
      </c>
      <c r="G6" s="126">
        <v>3</v>
      </c>
      <c r="H6" s="127" t="s">
        <v>31</v>
      </c>
      <c r="I6" s="120">
        <v>1</v>
      </c>
      <c r="J6" s="120">
        <v>1</v>
      </c>
      <c r="K6" s="120">
        <v>1</v>
      </c>
      <c r="L6" s="120"/>
      <c r="M6" s="126"/>
      <c r="N6" s="125" t="s">
        <v>34</v>
      </c>
      <c r="O6" s="120">
        <v>1</v>
      </c>
      <c r="P6" s="120">
        <v>1</v>
      </c>
      <c r="Q6" s="120">
        <v>1</v>
      </c>
      <c r="R6" s="120"/>
      <c r="S6" s="126"/>
      <c r="T6" s="125" t="s">
        <v>53</v>
      </c>
      <c r="U6" s="120">
        <v>2</v>
      </c>
      <c r="V6" s="120"/>
      <c r="W6" s="120"/>
      <c r="X6" s="249">
        <v>2</v>
      </c>
      <c r="Y6" s="126">
        <v>2</v>
      </c>
    </row>
    <row r="7" spans="1:25" ht="15">
      <c r="A7" s="369"/>
      <c r="B7" s="125" t="s">
        <v>147</v>
      </c>
      <c r="C7" s="120">
        <v>1</v>
      </c>
      <c r="D7" s="120">
        <v>2</v>
      </c>
      <c r="E7" s="120">
        <v>2</v>
      </c>
      <c r="F7" s="120">
        <v>2</v>
      </c>
      <c r="G7" s="126">
        <v>2</v>
      </c>
      <c r="H7" s="127" t="s">
        <v>33</v>
      </c>
      <c r="I7" s="120">
        <v>1</v>
      </c>
      <c r="J7" s="120"/>
      <c r="K7" s="120"/>
      <c r="L7" s="120">
        <v>1</v>
      </c>
      <c r="M7" s="126">
        <v>1</v>
      </c>
      <c r="N7" s="125" t="s">
        <v>46</v>
      </c>
      <c r="O7" s="120">
        <v>2</v>
      </c>
      <c r="P7" s="120">
        <v>3</v>
      </c>
      <c r="Q7" s="120">
        <v>3</v>
      </c>
      <c r="R7" s="120"/>
      <c r="S7" s="126"/>
      <c r="T7" s="125"/>
      <c r="U7" s="120"/>
      <c r="V7" s="120"/>
      <c r="W7" s="120"/>
      <c r="X7" s="249"/>
      <c r="Y7" s="126"/>
    </row>
    <row r="8" spans="1:25" ht="15">
      <c r="A8" s="369"/>
      <c r="B8" s="129" t="s">
        <v>218</v>
      </c>
      <c r="C8" s="120">
        <v>2</v>
      </c>
      <c r="D8" s="120">
        <v>2</v>
      </c>
      <c r="E8" s="120">
        <v>2</v>
      </c>
      <c r="F8" s="274">
        <v>2</v>
      </c>
      <c r="G8" s="126">
        <v>2</v>
      </c>
      <c r="H8" s="127" t="s">
        <v>35</v>
      </c>
      <c r="I8" s="120">
        <v>1</v>
      </c>
      <c r="J8" s="120">
        <v>1</v>
      </c>
      <c r="K8" s="120">
        <v>1</v>
      </c>
      <c r="L8" s="120">
        <v>1</v>
      </c>
      <c r="M8" s="126">
        <v>1</v>
      </c>
      <c r="N8" s="129" t="s">
        <v>44</v>
      </c>
      <c r="O8" s="274">
        <v>2</v>
      </c>
      <c r="P8" s="274">
        <v>2</v>
      </c>
      <c r="Q8" s="274">
        <v>2</v>
      </c>
      <c r="R8" s="274"/>
      <c r="S8" s="142"/>
      <c r="T8" s="125"/>
      <c r="U8" s="120"/>
      <c r="V8" s="120"/>
      <c r="W8" s="120"/>
      <c r="X8" s="274"/>
      <c r="Y8" s="142"/>
    </row>
    <row r="9" spans="1:25" ht="15">
      <c r="A9" s="369"/>
      <c r="B9" s="129"/>
      <c r="C9" s="120"/>
      <c r="D9" s="120"/>
      <c r="E9" s="120"/>
      <c r="F9" s="274"/>
      <c r="G9" s="142"/>
      <c r="H9" s="127" t="s">
        <v>36</v>
      </c>
      <c r="I9" s="120">
        <v>1</v>
      </c>
      <c r="J9" s="120">
        <v>2</v>
      </c>
      <c r="K9" s="120">
        <v>2</v>
      </c>
      <c r="L9" s="120"/>
      <c r="M9" s="126"/>
      <c r="N9" s="125" t="s">
        <v>49</v>
      </c>
      <c r="O9" s="120">
        <v>2</v>
      </c>
      <c r="P9" s="120"/>
      <c r="Q9" s="120"/>
      <c r="R9" s="249">
        <v>3</v>
      </c>
      <c r="S9" s="126">
        <v>3</v>
      </c>
      <c r="T9" s="125"/>
      <c r="U9" s="120"/>
      <c r="V9" s="120"/>
      <c r="W9" s="120"/>
      <c r="X9" s="249"/>
      <c r="Y9" s="126"/>
    </row>
    <row r="10" spans="1:25" ht="15">
      <c r="A10" s="369"/>
      <c r="B10" s="125"/>
      <c r="C10" s="120"/>
      <c r="D10" s="120"/>
      <c r="E10" s="120"/>
      <c r="F10" s="274"/>
      <c r="G10" s="142"/>
      <c r="H10" s="127" t="s">
        <v>37</v>
      </c>
      <c r="I10" s="120">
        <v>1</v>
      </c>
      <c r="J10" s="120"/>
      <c r="K10" s="120"/>
      <c r="L10" s="120">
        <v>2</v>
      </c>
      <c r="M10" s="126">
        <v>2</v>
      </c>
      <c r="N10" s="125"/>
      <c r="O10" s="120"/>
      <c r="P10" s="120"/>
      <c r="Q10" s="120"/>
      <c r="R10" s="249"/>
      <c r="S10" s="126"/>
      <c r="T10" s="125"/>
      <c r="U10" s="120"/>
      <c r="V10" s="120"/>
      <c r="W10" s="120"/>
      <c r="X10" s="274"/>
      <c r="Y10" s="142"/>
    </row>
    <row r="11" spans="1:25" ht="15">
      <c r="A11" s="369"/>
      <c r="B11" s="125"/>
      <c r="C11" s="120"/>
      <c r="D11" s="193"/>
      <c r="E11" s="193"/>
      <c r="F11" s="194"/>
      <c r="G11" s="195"/>
      <c r="H11" s="125" t="s">
        <v>39</v>
      </c>
      <c r="I11" s="120">
        <v>2</v>
      </c>
      <c r="J11" s="120">
        <v>3</v>
      </c>
      <c r="K11" s="120">
        <v>3</v>
      </c>
      <c r="L11" s="120"/>
      <c r="M11" s="126"/>
      <c r="N11" s="125"/>
      <c r="O11" s="120"/>
      <c r="P11" s="120"/>
      <c r="Q11" s="120"/>
      <c r="R11" s="274"/>
      <c r="S11" s="142"/>
      <c r="T11" s="125"/>
      <c r="U11" s="120"/>
      <c r="V11" s="120"/>
      <c r="W11" s="120"/>
      <c r="X11" s="249"/>
      <c r="Y11" s="126"/>
    </row>
    <row r="12" spans="1:25" ht="15">
      <c r="A12" s="369"/>
      <c r="B12" s="125"/>
      <c r="C12" s="120"/>
      <c r="D12" s="120"/>
      <c r="E12" s="120"/>
      <c r="F12" s="120"/>
      <c r="G12" s="126"/>
      <c r="H12" s="127" t="s">
        <v>41</v>
      </c>
      <c r="I12" s="274">
        <v>2</v>
      </c>
      <c r="J12" s="274">
        <v>2</v>
      </c>
      <c r="K12" s="274">
        <v>2</v>
      </c>
      <c r="L12" s="120"/>
      <c r="M12" s="126"/>
      <c r="N12" s="125"/>
      <c r="O12" s="120"/>
      <c r="P12" s="120"/>
      <c r="Q12" s="120"/>
      <c r="R12" s="249"/>
      <c r="S12" s="126"/>
      <c r="T12" s="129"/>
      <c r="U12" s="120"/>
      <c r="V12" s="120"/>
      <c r="W12" s="120"/>
      <c r="X12" s="120"/>
      <c r="Y12" s="126"/>
    </row>
    <row r="13" spans="1:25" ht="15">
      <c r="A13" s="369"/>
      <c r="B13" s="125"/>
      <c r="C13" s="120"/>
      <c r="D13" s="193"/>
      <c r="E13" s="193"/>
      <c r="F13" s="194"/>
      <c r="G13" s="195"/>
      <c r="H13" s="125" t="s">
        <v>48</v>
      </c>
      <c r="I13" s="120">
        <v>2</v>
      </c>
      <c r="J13" s="120">
        <v>2</v>
      </c>
      <c r="K13" s="120">
        <v>2</v>
      </c>
      <c r="L13" s="274"/>
      <c r="M13" s="142"/>
      <c r="N13" s="125"/>
      <c r="O13" s="120"/>
      <c r="P13" s="120"/>
      <c r="Q13" s="120"/>
      <c r="R13" s="249"/>
      <c r="S13" s="126"/>
      <c r="T13" s="125"/>
      <c r="U13" s="120"/>
      <c r="V13" s="120"/>
      <c r="W13" s="120"/>
      <c r="X13" s="120"/>
      <c r="Y13" s="126"/>
    </row>
    <row r="14" spans="1:25" ht="15">
      <c r="A14" s="369"/>
      <c r="B14" s="125"/>
      <c r="C14" s="120"/>
      <c r="D14" s="120"/>
      <c r="E14" s="120"/>
      <c r="F14" s="120"/>
      <c r="G14" s="126"/>
      <c r="H14" s="125" t="s">
        <v>42</v>
      </c>
      <c r="I14" s="120">
        <v>2</v>
      </c>
      <c r="J14" s="120">
        <v>2</v>
      </c>
      <c r="K14" s="120">
        <v>2</v>
      </c>
      <c r="L14" s="120"/>
      <c r="M14" s="126"/>
      <c r="N14" s="125"/>
      <c r="O14" s="120"/>
      <c r="P14" s="120"/>
      <c r="Q14" s="120"/>
      <c r="R14" s="274"/>
      <c r="S14" s="142"/>
      <c r="T14" s="125"/>
      <c r="U14" s="120"/>
      <c r="V14" s="120"/>
      <c r="W14" s="120"/>
      <c r="X14" s="120"/>
      <c r="Y14" s="126"/>
    </row>
    <row r="15" spans="1:25" ht="15">
      <c r="A15" s="369"/>
      <c r="B15" s="196"/>
      <c r="C15" s="120"/>
      <c r="D15" s="120"/>
      <c r="E15" s="120"/>
      <c r="F15" s="274"/>
      <c r="G15" s="142"/>
      <c r="H15" s="125" t="s">
        <v>54</v>
      </c>
      <c r="I15" s="120">
        <v>2</v>
      </c>
      <c r="J15" s="274"/>
      <c r="K15" s="274"/>
      <c r="L15" s="120">
        <v>2</v>
      </c>
      <c r="M15" s="126">
        <v>2</v>
      </c>
      <c r="N15" s="125"/>
      <c r="O15" s="120"/>
      <c r="P15" s="120"/>
      <c r="Q15" s="120"/>
      <c r="R15" s="274"/>
      <c r="S15" s="142"/>
      <c r="T15" s="125" t="s">
        <v>26</v>
      </c>
      <c r="U15" s="274" t="s">
        <v>26</v>
      </c>
      <c r="V15" s="274"/>
      <c r="W15" s="274"/>
      <c r="X15" s="274" t="s">
        <v>26</v>
      </c>
      <c r="Y15" s="142" t="s">
        <v>26</v>
      </c>
    </row>
    <row r="16" spans="1:25" ht="15">
      <c r="A16" s="369"/>
      <c r="B16" s="125"/>
      <c r="C16" s="120"/>
      <c r="D16" s="120"/>
      <c r="E16" s="120"/>
      <c r="F16" s="274"/>
      <c r="G16" s="142"/>
      <c r="H16" s="276" t="s">
        <v>43</v>
      </c>
      <c r="I16" s="274">
        <v>2</v>
      </c>
      <c r="J16" s="274"/>
      <c r="K16" s="274"/>
      <c r="L16" s="274">
        <v>2</v>
      </c>
      <c r="M16" s="142">
        <v>2</v>
      </c>
      <c r="N16" s="125"/>
      <c r="O16" s="120"/>
      <c r="P16" s="120"/>
      <c r="Q16" s="120"/>
      <c r="R16" s="274"/>
      <c r="S16" s="142"/>
      <c r="T16" s="125"/>
      <c r="U16" s="274"/>
      <c r="V16" s="274"/>
      <c r="W16" s="274"/>
      <c r="X16" s="274"/>
      <c r="Y16" s="142"/>
    </row>
    <row r="17" spans="1:25" ht="15">
      <c r="A17" s="369"/>
      <c r="B17" s="129"/>
      <c r="C17" s="274"/>
      <c r="D17" s="274"/>
      <c r="E17" s="274"/>
      <c r="F17" s="274"/>
      <c r="G17" s="142"/>
      <c r="H17" s="127" t="s">
        <v>40</v>
      </c>
      <c r="I17" s="120">
        <v>2</v>
      </c>
      <c r="J17" s="193"/>
      <c r="K17" s="193"/>
      <c r="L17" s="274">
        <v>3</v>
      </c>
      <c r="M17" s="142">
        <v>3</v>
      </c>
      <c r="N17" s="250"/>
      <c r="O17" s="251"/>
      <c r="P17" s="251"/>
      <c r="Q17" s="251"/>
      <c r="R17" s="274"/>
      <c r="S17" s="142"/>
      <c r="T17" s="129" t="s">
        <v>26</v>
      </c>
      <c r="U17" s="274" t="s">
        <v>26</v>
      </c>
      <c r="V17" s="274" t="s">
        <v>26</v>
      </c>
      <c r="W17" s="274" t="s">
        <v>26</v>
      </c>
      <c r="X17" s="274" t="s">
        <v>26</v>
      </c>
      <c r="Y17" s="142" t="s">
        <v>26</v>
      </c>
    </row>
    <row r="18" spans="1:25" ht="15">
      <c r="A18" s="369"/>
      <c r="B18" s="129"/>
      <c r="C18" s="274"/>
      <c r="D18" s="274"/>
      <c r="E18" s="274"/>
      <c r="F18" s="274"/>
      <c r="G18" s="142"/>
      <c r="H18" s="129"/>
      <c r="I18" s="120"/>
      <c r="J18" s="120"/>
      <c r="K18" s="120"/>
      <c r="L18" s="274"/>
      <c r="M18" s="142"/>
      <c r="N18" s="250"/>
      <c r="O18" s="251"/>
      <c r="P18" s="251"/>
      <c r="Q18" s="251"/>
      <c r="R18" s="274"/>
      <c r="S18" s="142"/>
      <c r="T18" s="129" t="s">
        <v>26</v>
      </c>
      <c r="U18" s="274" t="s">
        <v>26</v>
      </c>
      <c r="V18" s="274" t="s">
        <v>26</v>
      </c>
      <c r="W18" s="274" t="s">
        <v>26</v>
      </c>
      <c r="X18" s="274" t="s">
        <v>26</v>
      </c>
      <c r="Y18" s="142" t="s">
        <v>26</v>
      </c>
    </row>
    <row r="19" spans="1:25" ht="15.75" thickBot="1">
      <c r="A19" s="370"/>
      <c r="B19" s="365" t="s">
        <v>10</v>
      </c>
      <c r="C19" s="366"/>
      <c r="D19" s="273">
        <v>9</v>
      </c>
      <c r="E19" s="273">
        <v>9</v>
      </c>
      <c r="F19" s="273">
        <v>9</v>
      </c>
      <c r="G19" s="197">
        <v>9</v>
      </c>
      <c r="H19" s="362" t="s">
        <v>10</v>
      </c>
      <c r="I19" s="366"/>
      <c r="J19" s="273">
        <v>15</v>
      </c>
      <c r="K19" s="273">
        <v>15</v>
      </c>
      <c r="L19" s="273">
        <v>13</v>
      </c>
      <c r="M19" s="198">
        <v>13</v>
      </c>
      <c r="N19" s="365" t="s">
        <v>10</v>
      </c>
      <c r="O19" s="366"/>
      <c r="P19" s="273">
        <v>6</v>
      </c>
      <c r="Q19" s="273">
        <v>6</v>
      </c>
      <c r="R19" s="273">
        <v>5</v>
      </c>
      <c r="S19" s="197">
        <v>5</v>
      </c>
      <c r="T19" s="365" t="s">
        <v>10</v>
      </c>
      <c r="U19" s="366"/>
      <c r="V19" s="273">
        <v>2</v>
      </c>
      <c r="W19" s="273">
        <v>2</v>
      </c>
      <c r="X19" s="273">
        <v>2</v>
      </c>
      <c r="Y19" s="197">
        <v>2</v>
      </c>
    </row>
    <row r="20" spans="1:25" ht="15">
      <c r="A20" s="371" t="s">
        <v>55</v>
      </c>
      <c r="B20" s="125" t="s">
        <v>56</v>
      </c>
      <c r="C20" s="120">
        <v>3</v>
      </c>
      <c r="D20" s="120">
        <v>2</v>
      </c>
      <c r="E20" s="120">
        <v>2</v>
      </c>
      <c r="F20" s="274"/>
      <c r="G20" s="142"/>
      <c r="H20" s="125" t="s">
        <v>257</v>
      </c>
      <c r="I20" s="120">
        <v>3</v>
      </c>
      <c r="J20" s="120">
        <v>2</v>
      </c>
      <c r="K20" s="120">
        <v>2</v>
      </c>
      <c r="L20" s="274"/>
      <c r="M20" s="142"/>
      <c r="N20" s="202" t="s">
        <v>430</v>
      </c>
      <c r="O20" s="274">
        <v>3</v>
      </c>
      <c r="P20" s="274"/>
      <c r="Q20" s="274"/>
      <c r="R20" s="274">
        <v>3</v>
      </c>
      <c r="S20" s="142">
        <v>3</v>
      </c>
      <c r="T20" s="277" t="s">
        <v>432</v>
      </c>
      <c r="U20" s="256">
        <v>3</v>
      </c>
      <c r="V20" s="256">
        <v>2</v>
      </c>
      <c r="W20" s="256">
        <v>2</v>
      </c>
      <c r="X20" s="274"/>
      <c r="Y20" s="142"/>
    </row>
    <row r="21" spans="1:25" ht="16.5" customHeight="1">
      <c r="A21" s="372"/>
      <c r="B21" s="125" t="s">
        <v>264</v>
      </c>
      <c r="C21" s="120">
        <v>3</v>
      </c>
      <c r="D21" s="120">
        <v>2</v>
      </c>
      <c r="E21" s="120">
        <v>2</v>
      </c>
      <c r="F21" s="274"/>
      <c r="G21" s="142"/>
      <c r="H21" s="125" t="s">
        <v>260</v>
      </c>
      <c r="I21" s="120">
        <v>3</v>
      </c>
      <c r="J21" s="120">
        <v>2</v>
      </c>
      <c r="K21" s="120">
        <v>2</v>
      </c>
      <c r="L21" s="274"/>
      <c r="M21" s="142"/>
      <c r="N21" s="202" t="s">
        <v>357</v>
      </c>
      <c r="O21" s="274">
        <v>3</v>
      </c>
      <c r="P21" s="274">
        <v>2</v>
      </c>
      <c r="Q21" s="274">
        <v>2</v>
      </c>
      <c r="R21" s="274"/>
      <c r="S21" s="142"/>
      <c r="T21" s="130" t="s">
        <v>433</v>
      </c>
      <c r="U21" s="200">
        <v>3</v>
      </c>
      <c r="V21" s="200">
        <v>2</v>
      </c>
      <c r="W21" s="200">
        <v>2</v>
      </c>
      <c r="X21" s="261"/>
      <c r="Y21" s="262"/>
    </row>
    <row r="22" spans="1:25" ht="15">
      <c r="A22" s="372"/>
      <c r="B22" s="130" t="s">
        <v>280</v>
      </c>
      <c r="C22" s="120">
        <v>3</v>
      </c>
      <c r="D22" s="120">
        <v>2</v>
      </c>
      <c r="E22" s="120">
        <v>2</v>
      </c>
      <c r="F22" s="274"/>
      <c r="G22" s="142"/>
      <c r="H22" s="125" t="s">
        <v>256</v>
      </c>
      <c r="I22" s="120">
        <v>3</v>
      </c>
      <c r="J22" s="120"/>
      <c r="K22" s="120"/>
      <c r="L22" s="274">
        <v>2</v>
      </c>
      <c r="M22" s="142">
        <v>2</v>
      </c>
      <c r="N22" s="129" t="s">
        <v>268</v>
      </c>
      <c r="O22" s="274">
        <v>3</v>
      </c>
      <c r="P22" s="120">
        <v>2</v>
      </c>
      <c r="Q22" s="120">
        <v>2</v>
      </c>
      <c r="R22" s="120"/>
      <c r="S22" s="126"/>
      <c r="T22" s="129" t="s">
        <v>185</v>
      </c>
      <c r="U22" s="274">
        <v>3</v>
      </c>
      <c r="V22" s="120"/>
      <c r="W22" s="120"/>
      <c r="X22" s="243">
        <v>2</v>
      </c>
      <c r="Y22" s="264">
        <v>2</v>
      </c>
    </row>
    <row r="23" spans="1:25" ht="15">
      <c r="A23" s="372"/>
      <c r="B23" s="125" t="s">
        <v>59</v>
      </c>
      <c r="C23" s="120">
        <v>3</v>
      </c>
      <c r="D23" s="120">
        <v>2</v>
      </c>
      <c r="E23" s="120">
        <v>2</v>
      </c>
      <c r="F23" s="274"/>
      <c r="G23" s="142"/>
      <c r="H23" s="130" t="s">
        <v>449</v>
      </c>
      <c r="I23" s="120">
        <v>3</v>
      </c>
      <c r="J23" s="120"/>
      <c r="K23" s="120"/>
      <c r="L23" s="274">
        <v>2</v>
      </c>
      <c r="M23" s="142">
        <v>2</v>
      </c>
      <c r="N23" s="129" t="s">
        <v>236</v>
      </c>
      <c r="O23" s="274">
        <v>3</v>
      </c>
      <c r="P23" s="274">
        <v>2</v>
      </c>
      <c r="Q23" s="274">
        <v>2</v>
      </c>
      <c r="R23" s="120"/>
      <c r="S23" s="126"/>
      <c r="T23" s="129" t="s">
        <v>179</v>
      </c>
      <c r="U23" s="274">
        <v>3</v>
      </c>
      <c r="V23" s="120">
        <v>2</v>
      </c>
      <c r="W23" s="120">
        <v>2</v>
      </c>
      <c r="X23" s="120"/>
      <c r="Y23" s="126"/>
    </row>
    <row r="24" spans="1:25" ht="15">
      <c r="A24" s="372"/>
      <c r="B24" s="130" t="s">
        <v>278</v>
      </c>
      <c r="C24" s="120">
        <v>3</v>
      </c>
      <c r="D24" s="120">
        <v>2</v>
      </c>
      <c r="E24" s="120">
        <v>2</v>
      </c>
      <c r="F24" s="274"/>
      <c r="G24" s="142"/>
      <c r="H24" s="257" t="s">
        <v>431</v>
      </c>
      <c r="I24" s="120">
        <v>3</v>
      </c>
      <c r="J24" s="144"/>
      <c r="K24" s="144"/>
      <c r="L24" s="200">
        <v>2</v>
      </c>
      <c r="M24" s="201">
        <v>2</v>
      </c>
      <c r="N24" s="130" t="s">
        <v>420</v>
      </c>
      <c r="O24" s="144">
        <v>3</v>
      </c>
      <c r="P24" s="120">
        <v>2</v>
      </c>
      <c r="Q24" s="120">
        <v>2</v>
      </c>
      <c r="R24" s="199"/>
      <c r="S24" s="263"/>
      <c r="T24" s="129" t="s">
        <v>255</v>
      </c>
      <c r="U24" s="274">
        <v>3</v>
      </c>
      <c r="V24" s="120">
        <v>2</v>
      </c>
      <c r="W24" s="120">
        <v>2</v>
      </c>
      <c r="X24" s="120"/>
      <c r="Y24" s="126"/>
    </row>
    <row r="25" spans="1:25" ht="15">
      <c r="A25" s="372"/>
      <c r="B25" s="125" t="s">
        <v>61</v>
      </c>
      <c r="C25" s="120">
        <v>3</v>
      </c>
      <c r="D25" s="120"/>
      <c r="E25" s="120"/>
      <c r="F25" s="274">
        <v>2</v>
      </c>
      <c r="G25" s="142">
        <v>2</v>
      </c>
      <c r="H25" s="125" t="s">
        <v>148</v>
      </c>
      <c r="I25" s="120">
        <v>3</v>
      </c>
      <c r="J25" s="120">
        <v>2</v>
      </c>
      <c r="K25" s="120">
        <v>2</v>
      </c>
      <c r="L25" s="274"/>
      <c r="M25" s="142"/>
      <c r="N25" s="259" t="s">
        <v>288</v>
      </c>
      <c r="O25" s="254">
        <v>3</v>
      </c>
      <c r="P25" s="254"/>
      <c r="Q25" s="254"/>
      <c r="R25" s="254">
        <v>2</v>
      </c>
      <c r="S25" s="260">
        <v>2</v>
      </c>
      <c r="T25" s="202" t="s">
        <v>425</v>
      </c>
      <c r="U25" s="200">
        <v>3</v>
      </c>
      <c r="V25" s="200"/>
      <c r="W25" s="200"/>
      <c r="X25" s="200">
        <v>2</v>
      </c>
      <c r="Y25" s="201">
        <v>2</v>
      </c>
    </row>
    <row r="26" spans="1:25" ht="16.5" customHeight="1">
      <c r="A26" s="372"/>
      <c r="B26" s="125" t="s">
        <v>63</v>
      </c>
      <c r="C26" s="120">
        <v>3</v>
      </c>
      <c r="D26" s="120"/>
      <c r="E26" s="120"/>
      <c r="F26" s="274">
        <v>2</v>
      </c>
      <c r="G26" s="142">
        <v>2</v>
      </c>
      <c r="H26" s="130" t="s">
        <v>421</v>
      </c>
      <c r="I26" s="144">
        <v>3</v>
      </c>
      <c r="J26" s="144">
        <v>2</v>
      </c>
      <c r="K26" s="144">
        <v>2</v>
      </c>
      <c r="L26" s="144"/>
      <c r="M26" s="145"/>
      <c r="N26" s="202" t="s">
        <v>428</v>
      </c>
      <c r="O26" s="274">
        <v>3</v>
      </c>
      <c r="P26" s="274"/>
      <c r="Q26" s="274"/>
      <c r="R26" s="274">
        <v>2</v>
      </c>
      <c r="S26" s="142">
        <v>2</v>
      </c>
      <c r="T26" s="129" t="s">
        <v>269</v>
      </c>
      <c r="U26" s="274">
        <v>3</v>
      </c>
      <c r="V26" s="274"/>
      <c r="W26" s="274"/>
      <c r="X26" s="274">
        <v>2</v>
      </c>
      <c r="Y26" s="142">
        <v>2</v>
      </c>
    </row>
    <row r="27" spans="1:25" ht="15">
      <c r="A27" s="372"/>
      <c r="B27" s="125" t="s">
        <v>64</v>
      </c>
      <c r="C27" s="120">
        <v>3</v>
      </c>
      <c r="D27" s="120"/>
      <c r="E27" s="120"/>
      <c r="F27" s="274">
        <v>2</v>
      </c>
      <c r="G27" s="142">
        <v>2</v>
      </c>
      <c r="H27" s="278" t="s">
        <v>422</v>
      </c>
      <c r="I27" s="144">
        <v>3</v>
      </c>
      <c r="J27" s="144">
        <v>2</v>
      </c>
      <c r="K27" s="144">
        <v>2</v>
      </c>
      <c r="L27" s="144"/>
      <c r="M27" s="145"/>
      <c r="N27" s="259" t="s">
        <v>296</v>
      </c>
      <c r="O27" s="254">
        <v>3</v>
      </c>
      <c r="P27" s="254"/>
      <c r="Q27" s="254"/>
      <c r="R27" s="254">
        <v>2</v>
      </c>
      <c r="S27" s="260">
        <v>2</v>
      </c>
      <c r="T27" s="202" t="s">
        <v>437</v>
      </c>
      <c r="U27" s="274">
        <v>3</v>
      </c>
      <c r="V27" s="274"/>
      <c r="W27" s="274"/>
      <c r="X27" s="274">
        <v>2</v>
      </c>
      <c r="Y27" s="142">
        <v>2</v>
      </c>
    </row>
    <row r="28" spans="1:25" ht="15">
      <c r="A28" s="372"/>
      <c r="B28" s="129" t="s">
        <v>38</v>
      </c>
      <c r="C28" s="120">
        <v>3</v>
      </c>
      <c r="D28" s="120"/>
      <c r="E28" s="120"/>
      <c r="F28" s="274">
        <v>2</v>
      </c>
      <c r="G28" s="142">
        <v>2</v>
      </c>
      <c r="H28" s="130" t="s">
        <v>356</v>
      </c>
      <c r="I28" s="144">
        <v>3</v>
      </c>
      <c r="J28" s="199"/>
      <c r="K28" s="199"/>
      <c r="L28" s="200">
        <v>2</v>
      </c>
      <c r="M28" s="201">
        <v>2</v>
      </c>
      <c r="N28" s="127" t="s">
        <v>3</v>
      </c>
      <c r="O28" s="120">
        <v>3</v>
      </c>
      <c r="P28" s="120"/>
      <c r="Q28" s="120"/>
      <c r="R28" s="120">
        <v>2</v>
      </c>
      <c r="S28" s="126">
        <v>2</v>
      </c>
      <c r="T28" s="202" t="s">
        <v>438</v>
      </c>
      <c r="U28" s="274">
        <v>3</v>
      </c>
      <c r="V28" s="274"/>
      <c r="W28" s="274"/>
      <c r="X28" s="274">
        <v>2</v>
      </c>
      <c r="Y28" s="142">
        <v>2</v>
      </c>
    </row>
    <row r="29" spans="1:25" ht="15">
      <c r="A29" s="372"/>
      <c r="B29" s="125" t="s">
        <v>149</v>
      </c>
      <c r="C29" s="120">
        <v>3</v>
      </c>
      <c r="D29" s="120">
        <v>2</v>
      </c>
      <c r="E29" s="120">
        <v>2</v>
      </c>
      <c r="F29" s="120"/>
      <c r="G29" s="126"/>
      <c r="H29" s="127" t="s">
        <v>87</v>
      </c>
      <c r="I29" s="275">
        <v>3</v>
      </c>
      <c r="J29" s="275">
        <v>2</v>
      </c>
      <c r="K29" s="275">
        <v>2</v>
      </c>
      <c r="L29" s="128"/>
      <c r="M29" s="126"/>
      <c r="N29" s="125" t="s">
        <v>6</v>
      </c>
      <c r="O29" s="120">
        <v>3</v>
      </c>
      <c r="P29" s="193"/>
      <c r="Q29" s="193"/>
      <c r="R29" s="120">
        <v>2</v>
      </c>
      <c r="S29" s="126">
        <v>2</v>
      </c>
      <c r="T29" s="127" t="s">
        <v>66</v>
      </c>
      <c r="U29" s="274">
        <v>3</v>
      </c>
      <c r="V29" s="274">
        <v>2</v>
      </c>
      <c r="W29" s="274">
        <v>2</v>
      </c>
      <c r="X29" s="274"/>
      <c r="Y29" s="142"/>
    </row>
    <row r="30" spans="1:25" ht="15">
      <c r="A30" s="372"/>
      <c r="B30" s="125" t="s">
        <v>125</v>
      </c>
      <c r="C30" s="274">
        <v>3</v>
      </c>
      <c r="D30" s="274">
        <v>2</v>
      </c>
      <c r="E30" s="274">
        <v>2</v>
      </c>
      <c r="F30" s="274"/>
      <c r="G30" s="142"/>
      <c r="H30" s="202" t="s">
        <v>423</v>
      </c>
      <c r="I30" s="120">
        <v>3</v>
      </c>
      <c r="J30" s="120"/>
      <c r="K30" s="120"/>
      <c r="L30" s="274">
        <v>2</v>
      </c>
      <c r="M30" s="142">
        <v>2</v>
      </c>
      <c r="N30" s="130" t="s">
        <v>295</v>
      </c>
      <c r="O30" s="120">
        <v>3</v>
      </c>
      <c r="P30" s="120"/>
      <c r="Q30" s="120"/>
      <c r="R30" s="120">
        <v>2</v>
      </c>
      <c r="S30" s="126">
        <v>2</v>
      </c>
      <c r="T30" s="129" t="s">
        <v>150</v>
      </c>
      <c r="U30" s="120">
        <v>3</v>
      </c>
      <c r="V30" s="120"/>
      <c r="W30" s="120"/>
      <c r="X30" s="274">
        <v>2</v>
      </c>
      <c r="Y30" s="142">
        <v>2</v>
      </c>
    </row>
    <row r="31" spans="1:25" ht="15">
      <c r="A31" s="372"/>
      <c r="B31" s="125" t="s">
        <v>67</v>
      </c>
      <c r="C31" s="120">
        <v>3</v>
      </c>
      <c r="D31" s="120"/>
      <c r="E31" s="120"/>
      <c r="F31" s="120">
        <v>2</v>
      </c>
      <c r="G31" s="126">
        <v>2</v>
      </c>
      <c r="H31" s="202" t="s">
        <v>424</v>
      </c>
      <c r="I31" s="120">
        <v>3</v>
      </c>
      <c r="J31" s="120"/>
      <c r="K31" s="120"/>
      <c r="L31" s="120">
        <v>2</v>
      </c>
      <c r="M31" s="126">
        <v>2</v>
      </c>
      <c r="N31" s="277" t="s">
        <v>429</v>
      </c>
      <c r="O31" s="254">
        <v>3</v>
      </c>
      <c r="P31" s="254"/>
      <c r="Q31" s="254"/>
      <c r="R31" s="261">
        <v>2</v>
      </c>
      <c r="S31" s="262">
        <v>2</v>
      </c>
      <c r="T31" s="202" t="s">
        <v>441</v>
      </c>
      <c r="U31" s="144">
        <v>3</v>
      </c>
      <c r="V31" s="144"/>
      <c r="W31" s="144"/>
      <c r="X31" s="274">
        <v>2</v>
      </c>
      <c r="Y31" s="142">
        <v>2</v>
      </c>
    </row>
    <row r="32" spans="1:25" ht="15">
      <c r="A32" s="372"/>
      <c r="B32" s="129" t="s">
        <v>2</v>
      </c>
      <c r="C32" s="274">
        <v>3</v>
      </c>
      <c r="D32" s="274"/>
      <c r="E32" s="274"/>
      <c r="F32" s="120">
        <v>2</v>
      </c>
      <c r="G32" s="126">
        <v>2</v>
      </c>
      <c r="H32" s="202"/>
      <c r="I32" s="120"/>
      <c r="J32" s="120"/>
      <c r="K32" s="120"/>
      <c r="L32" s="120"/>
      <c r="M32" s="126"/>
      <c r="N32" s="259"/>
      <c r="O32" s="254"/>
      <c r="P32" s="254"/>
      <c r="Q32" s="254"/>
      <c r="R32" s="254"/>
      <c r="S32" s="260"/>
      <c r="T32" s="202" t="s">
        <v>286</v>
      </c>
      <c r="U32" s="274">
        <v>3</v>
      </c>
      <c r="V32" s="120">
        <v>2</v>
      </c>
      <c r="W32" s="120">
        <v>2</v>
      </c>
      <c r="X32" s="120"/>
      <c r="Y32" s="126"/>
    </row>
    <row r="33" spans="1:25" ht="15">
      <c r="A33" s="372"/>
      <c r="B33" s="178" t="s">
        <v>141</v>
      </c>
      <c r="C33" s="120">
        <v>3</v>
      </c>
      <c r="D33" s="120"/>
      <c r="E33" s="120"/>
      <c r="F33" s="120">
        <v>2</v>
      </c>
      <c r="G33" s="126">
        <v>2</v>
      </c>
      <c r="H33" s="202"/>
      <c r="I33" s="120"/>
      <c r="J33" s="120"/>
      <c r="K33" s="120"/>
      <c r="L33" s="274"/>
      <c r="M33" s="142"/>
      <c r="N33" s="259"/>
      <c r="O33" s="254"/>
      <c r="P33" s="254"/>
      <c r="Q33" s="254"/>
      <c r="R33" s="254"/>
      <c r="S33" s="260"/>
      <c r="T33" s="202" t="s">
        <v>362</v>
      </c>
      <c r="U33" s="120">
        <v>3</v>
      </c>
      <c r="V33" s="120">
        <v>2</v>
      </c>
      <c r="W33" s="120">
        <v>2</v>
      </c>
      <c r="X33" s="120"/>
      <c r="Y33" s="126"/>
    </row>
    <row r="34" spans="1:25" ht="15">
      <c r="A34" s="372"/>
      <c r="B34" s="129"/>
      <c r="C34" s="274"/>
      <c r="D34" s="274"/>
      <c r="E34" s="274"/>
      <c r="F34" s="120"/>
      <c r="G34" s="126"/>
      <c r="H34" s="202"/>
      <c r="I34" s="120"/>
      <c r="J34" s="120"/>
      <c r="K34" s="120"/>
      <c r="L34" s="274"/>
      <c r="M34" s="142"/>
      <c r="N34" s="252"/>
      <c r="O34" s="243"/>
      <c r="P34" s="243"/>
      <c r="Q34" s="243"/>
      <c r="R34" s="243"/>
      <c r="S34" s="264"/>
      <c r="T34" s="252" t="s">
        <v>447</v>
      </c>
      <c r="U34" s="268">
        <v>3</v>
      </c>
      <c r="V34" s="268"/>
      <c r="W34" s="268"/>
      <c r="X34" s="268">
        <v>2</v>
      </c>
      <c r="Y34" s="269">
        <v>2</v>
      </c>
    </row>
    <row r="35" spans="1:25" ht="15">
      <c r="A35" s="372"/>
      <c r="B35" s="129"/>
      <c r="C35" s="274"/>
      <c r="D35" s="274"/>
      <c r="E35" s="274"/>
      <c r="F35" s="120"/>
      <c r="G35" s="126"/>
      <c r="H35" s="240"/>
      <c r="I35" s="120"/>
      <c r="J35" s="120"/>
      <c r="K35" s="120"/>
      <c r="L35" s="274"/>
      <c r="M35" s="142"/>
      <c r="N35" s="252"/>
      <c r="O35" s="243"/>
      <c r="P35" s="243"/>
      <c r="Q35" s="243"/>
      <c r="R35" s="243"/>
      <c r="S35" s="264"/>
      <c r="T35" s="252" t="s">
        <v>448</v>
      </c>
      <c r="U35" s="268">
        <v>3</v>
      </c>
      <c r="V35" s="268"/>
      <c r="W35" s="268"/>
      <c r="X35" s="268">
        <v>2</v>
      </c>
      <c r="Y35" s="269">
        <v>2</v>
      </c>
    </row>
    <row r="36" spans="1:25" ht="15">
      <c r="A36" s="372"/>
      <c r="B36" s="125"/>
      <c r="C36" s="120"/>
      <c r="D36" s="120"/>
      <c r="E36" s="120"/>
      <c r="F36" s="120"/>
      <c r="G36" s="126"/>
      <c r="H36" s="137"/>
      <c r="I36" s="203"/>
      <c r="J36" s="203"/>
      <c r="K36" s="203"/>
      <c r="L36" s="258"/>
      <c r="M36" s="142"/>
      <c r="N36" s="252"/>
      <c r="O36" s="243"/>
      <c r="P36" s="253"/>
      <c r="Q36" s="253"/>
      <c r="R36" s="243"/>
      <c r="S36" s="264"/>
      <c r="T36" s="129"/>
      <c r="U36" s="120"/>
      <c r="V36" s="120"/>
      <c r="W36" s="120"/>
      <c r="X36" s="258"/>
      <c r="Y36" s="142"/>
    </row>
    <row r="37" spans="1:25" ht="15">
      <c r="A37" s="372"/>
      <c r="B37" s="375" t="s">
        <v>11</v>
      </c>
      <c r="C37" s="376"/>
      <c r="D37" s="258">
        <v>10</v>
      </c>
      <c r="E37" s="258">
        <v>10</v>
      </c>
      <c r="F37" s="258">
        <v>8</v>
      </c>
      <c r="G37" s="204">
        <v>8</v>
      </c>
      <c r="H37" s="363" t="s">
        <v>11</v>
      </c>
      <c r="I37" s="364"/>
      <c r="J37" s="258">
        <v>4</v>
      </c>
      <c r="K37" s="258">
        <v>4</v>
      </c>
      <c r="L37" s="258">
        <v>6</v>
      </c>
      <c r="M37" s="142">
        <v>6</v>
      </c>
      <c r="N37" s="363" t="s">
        <v>11</v>
      </c>
      <c r="O37" s="364"/>
      <c r="P37" s="258">
        <v>8</v>
      </c>
      <c r="Q37" s="258">
        <v>8</v>
      </c>
      <c r="R37" s="258">
        <v>11</v>
      </c>
      <c r="S37" s="142">
        <v>11</v>
      </c>
      <c r="T37" s="363" t="s">
        <v>11</v>
      </c>
      <c r="U37" s="364"/>
      <c r="V37" s="258">
        <v>10</v>
      </c>
      <c r="W37" s="258">
        <v>10</v>
      </c>
      <c r="X37" s="258">
        <v>10</v>
      </c>
      <c r="Y37" s="142">
        <v>10</v>
      </c>
    </row>
    <row r="38" spans="1:25" ht="15.75" thickBot="1">
      <c r="A38" s="373"/>
      <c r="B38" s="365" t="s">
        <v>28</v>
      </c>
      <c r="C38" s="366"/>
      <c r="D38" s="205">
        <v>19</v>
      </c>
      <c r="E38" s="205">
        <v>19</v>
      </c>
      <c r="F38" s="205">
        <v>17</v>
      </c>
      <c r="G38" s="206">
        <v>17</v>
      </c>
      <c r="H38" s="361" t="s">
        <v>28</v>
      </c>
      <c r="I38" s="362"/>
      <c r="J38" s="273">
        <v>19</v>
      </c>
      <c r="K38" s="273">
        <v>19</v>
      </c>
      <c r="L38" s="273">
        <v>19</v>
      </c>
      <c r="M38" s="197">
        <v>19</v>
      </c>
      <c r="N38" s="361" t="s">
        <v>28</v>
      </c>
      <c r="O38" s="362"/>
      <c r="P38" s="273">
        <v>14</v>
      </c>
      <c r="Q38" s="273">
        <v>14</v>
      </c>
      <c r="R38" s="273">
        <v>16</v>
      </c>
      <c r="S38" s="197">
        <v>16</v>
      </c>
      <c r="T38" s="361" t="s">
        <v>28</v>
      </c>
      <c r="U38" s="362"/>
      <c r="V38" s="273">
        <v>12</v>
      </c>
      <c r="W38" s="273">
        <v>12</v>
      </c>
      <c r="X38" s="273">
        <v>12</v>
      </c>
      <c r="Y38" s="197">
        <v>12</v>
      </c>
    </row>
    <row r="39" spans="1:25" ht="15">
      <c r="A39" s="371"/>
      <c r="B39" s="40" t="s">
        <v>68</v>
      </c>
      <c r="C39" s="374" t="s">
        <v>69</v>
      </c>
      <c r="D39" s="374"/>
      <c r="E39" s="374"/>
      <c r="F39" s="374"/>
      <c r="G39" s="374"/>
      <c r="H39" s="42" t="s">
        <v>70</v>
      </c>
      <c r="I39" s="388" t="s">
        <v>71</v>
      </c>
      <c r="J39" s="388"/>
      <c r="K39" s="388"/>
      <c r="L39" s="388"/>
      <c r="M39" s="388"/>
      <c r="N39" s="42" t="s">
        <v>72</v>
      </c>
      <c r="O39" s="374" t="s">
        <v>73</v>
      </c>
      <c r="P39" s="374"/>
      <c r="Q39" s="374"/>
      <c r="R39" s="374"/>
      <c r="S39" s="374"/>
      <c r="T39" s="41" t="s">
        <v>74</v>
      </c>
      <c r="U39" s="374" t="s">
        <v>75</v>
      </c>
      <c r="V39" s="374"/>
      <c r="W39" s="374"/>
      <c r="X39" s="374"/>
      <c r="Y39" s="384"/>
    </row>
    <row r="40" spans="1:25" ht="15.75" thickBot="1">
      <c r="A40" s="373"/>
      <c r="B40" s="43" t="s">
        <v>76</v>
      </c>
      <c r="C40" s="385" t="s">
        <v>318</v>
      </c>
      <c r="D40" s="386"/>
      <c r="E40" s="386"/>
      <c r="F40" s="386"/>
      <c r="G40" s="387"/>
      <c r="H40" s="44" t="s">
        <v>324</v>
      </c>
      <c r="I40" s="385" t="s">
        <v>325</v>
      </c>
      <c r="J40" s="386"/>
      <c r="K40" s="386"/>
      <c r="L40" s="386"/>
      <c r="M40" s="387"/>
      <c r="N40" s="45" t="s">
        <v>326</v>
      </c>
      <c r="O40" s="385" t="s">
        <v>327</v>
      </c>
      <c r="P40" s="386"/>
      <c r="Q40" s="386"/>
      <c r="R40" s="386"/>
      <c r="S40" s="387"/>
      <c r="T40" s="46" t="s">
        <v>325</v>
      </c>
      <c r="U40" s="377" t="s">
        <v>328</v>
      </c>
      <c r="V40" s="378"/>
      <c r="W40" s="378"/>
      <c r="X40" s="378"/>
      <c r="Y40" s="379"/>
    </row>
    <row r="41" spans="1:25" s="87" customFormat="1" ht="14.25">
      <c r="A41" s="85" t="s">
        <v>279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6"/>
      <c r="Y41" s="92"/>
    </row>
    <row r="42" spans="1:25" s="87" customFormat="1" ht="14.25">
      <c r="A42" s="86" t="s">
        <v>151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92"/>
    </row>
    <row r="43" spans="1:25" s="90" customFormat="1" ht="14.25" customHeight="1">
      <c r="A43" s="367"/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</row>
    <row r="44" spans="1:25" s="91" customFormat="1" ht="14.25" customHeight="1">
      <c r="A44" s="367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367"/>
      <c r="Y44" s="367"/>
    </row>
    <row r="45" spans="1:25" s="47" customFormat="1" ht="15">
      <c r="A45" s="14"/>
      <c r="B45" s="48"/>
      <c r="C45" s="32"/>
      <c r="D45" s="32"/>
      <c r="E45" s="32"/>
      <c r="F45" s="32"/>
      <c r="G45" s="32"/>
      <c r="H45" s="48"/>
      <c r="I45" s="32"/>
      <c r="J45" s="32"/>
      <c r="K45" s="32"/>
      <c r="L45" s="32"/>
      <c r="M45" s="32"/>
      <c r="N45" s="48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2:25" s="47" customFormat="1" ht="15">
      <c r="B46" s="48"/>
      <c r="C46" s="32"/>
      <c r="D46" s="32"/>
      <c r="E46" s="32"/>
      <c r="F46" s="32"/>
      <c r="G46" s="32"/>
      <c r="H46" s="48"/>
      <c r="I46" s="32"/>
      <c r="J46" s="32"/>
      <c r="K46" s="32"/>
      <c r="L46" s="32"/>
      <c r="M46" s="32"/>
      <c r="N46" s="48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2:14" s="32" customFormat="1" ht="15">
      <c r="B47" s="48"/>
      <c r="H47" s="48"/>
      <c r="N47" s="48"/>
    </row>
    <row r="48" spans="2:25" s="32" customFormat="1" ht="15">
      <c r="B48" s="49"/>
      <c r="E48" s="34"/>
      <c r="F48" s="34"/>
      <c r="G48" s="34"/>
      <c r="H48" s="49"/>
      <c r="I48" s="34"/>
      <c r="J48" s="34"/>
      <c r="K48" s="34"/>
      <c r="L48" s="34"/>
      <c r="M48" s="34"/>
      <c r="N48" s="49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50"/>
    </row>
    <row r="49" spans="2:25" s="32" customFormat="1" ht="15">
      <c r="B49" s="49"/>
      <c r="D49" s="34"/>
      <c r="E49" s="34"/>
      <c r="F49" s="34"/>
      <c r="G49" s="34"/>
      <c r="H49" s="49"/>
      <c r="I49" s="34"/>
      <c r="J49" s="34"/>
      <c r="K49" s="34"/>
      <c r="L49" s="34"/>
      <c r="M49" s="34"/>
      <c r="N49" s="49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50"/>
    </row>
    <row r="50" spans="2:25" s="32" customFormat="1" ht="15">
      <c r="B50" s="49"/>
      <c r="D50" s="34"/>
      <c r="E50" s="34"/>
      <c r="F50" s="34"/>
      <c r="G50" s="34"/>
      <c r="H50" s="49"/>
      <c r="I50" s="34"/>
      <c r="J50" s="34"/>
      <c r="K50" s="34"/>
      <c r="L50" s="34"/>
      <c r="M50" s="34"/>
      <c r="N50" s="49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50"/>
    </row>
    <row r="51" ht="15">
      <c r="C51" s="32"/>
    </row>
  </sheetData>
  <sheetProtection/>
  <mergeCells count="42">
    <mergeCell ref="C40:G40"/>
    <mergeCell ref="I40:M40"/>
    <mergeCell ref="F3:G3"/>
    <mergeCell ref="H3:I3"/>
    <mergeCell ref="N19:O19"/>
    <mergeCell ref="H37:I37"/>
    <mergeCell ref="P3:Q3"/>
    <mergeCell ref="U39:Y39"/>
    <mergeCell ref="O40:S40"/>
    <mergeCell ref="R3:S3"/>
    <mergeCell ref="I39:M39"/>
    <mergeCell ref="O39:S39"/>
    <mergeCell ref="A1:Y1"/>
    <mergeCell ref="T19:U19"/>
    <mergeCell ref="A2:G2"/>
    <mergeCell ref="H2:M2"/>
    <mergeCell ref="A3:A4"/>
    <mergeCell ref="B3:C3"/>
    <mergeCell ref="H19:I19"/>
    <mergeCell ref="L3:M3"/>
    <mergeCell ref="X3:Y3"/>
    <mergeCell ref="V3:W3"/>
    <mergeCell ref="A44:Y44"/>
    <mergeCell ref="A5:A19"/>
    <mergeCell ref="A20:A38"/>
    <mergeCell ref="A39:A40"/>
    <mergeCell ref="N3:O3"/>
    <mergeCell ref="C39:G39"/>
    <mergeCell ref="B37:C37"/>
    <mergeCell ref="A43:Y43"/>
    <mergeCell ref="U40:Y40"/>
    <mergeCell ref="T3:U3"/>
    <mergeCell ref="P2:Y2"/>
    <mergeCell ref="T38:U38"/>
    <mergeCell ref="N37:O37"/>
    <mergeCell ref="T37:U37"/>
    <mergeCell ref="B38:C38"/>
    <mergeCell ref="H38:I38"/>
    <mergeCell ref="J3:K3"/>
    <mergeCell ref="B19:C19"/>
    <mergeCell ref="D3:E3"/>
    <mergeCell ref="N38:O38"/>
  </mergeCells>
  <printOptions horizontalCentered="1" verticalCentered="1"/>
  <pageMargins left="0" right="0.16" top="0" bottom="0" header="0.11811023622047245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38"/>
  <sheetViews>
    <sheetView zoomScalePageLayoutView="0" workbookViewId="0" topLeftCell="A1">
      <selection activeCell="J2" sqref="J2:Q2"/>
    </sheetView>
  </sheetViews>
  <sheetFormatPr defaultColWidth="9.00390625" defaultRowHeight="16.5"/>
  <cols>
    <col min="1" max="1" width="9.00390625" style="34" customWidth="1"/>
    <col min="2" max="2" width="17.875" style="34" customWidth="1"/>
    <col min="3" max="3" width="4.625" style="34" customWidth="1"/>
    <col min="4" max="4" width="4.375" style="34" customWidth="1"/>
    <col min="5" max="5" width="4.625" style="34" customWidth="1"/>
    <col min="6" max="6" width="18.125" style="34" customWidth="1"/>
    <col min="7" max="7" width="4.125" style="34" customWidth="1"/>
    <col min="8" max="8" width="4.375" style="34" customWidth="1"/>
    <col min="9" max="9" width="4.50390625" style="34" customWidth="1"/>
    <col min="10" max="10" width="15.625" style="34" customWidth="1"/>
    <col min="11" max="11" width="4.875" style="34" customWidth="1"/>
    <col min="12" max="12" width="5.125" style="34" customWidth="1"/>
    <col min="13" max="13" width="5.375" style="34" customWidth="1"/>
    <col min="14" max="14" width="17.625" style="34" customWidth="1"/>
    <col min="15" max="15" width="5.00390625" style="34" customWidth="1"/>
    <col min="16" max="16" width="4.875" style="34" customWidth="1"/>
    <col min="17" max="17" width="5.00390625" style="34" customWidth="1"/>
    <col min="18" max="16384" width="9.00390625" style="34" customWidth="1"/>
  </cols>
  <sheetData>
    <row r="1" spans="1:17" ht="24.75">
      <c r="A1" s="306" t="s">
        <v>144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</row>
    <row r="2" spans="1:17" ht="35.25" customHeight="1" thickBot="1">
      <c r="A2" s="394" t="s">
        <v>128</v>
      </c>
      <c r="B2" s="394"/>
      <c r="C2" s="394"/>
      <c r="D2" s="394"/>
      <c r="E2" s="394" t="s">
        <v>153</v>
      </c>
      <c r="F2" s="394"/>
      <c r="G2" s="394"/>
      <c r="H2" s="394"/>
      <c r="I2" s="394"/>
      <c r="J2" s="315" t="s">
        <v>302</v>
      </c>
      <c r="K2" s="315"/>
      <c r="L2" s="315"/>
      <c r="M2" s="315"/>
      <c r="N2" s="315"/>
      <c r="O2" s="315"/>
      <c r="P2" s="315"/>
      <c r="Q2" s="315"/>
    </row>
    <row r="3" spans="1:17" ht="15">
      <c r="A3" s="397" t="s">
        <v>154</v>
      </c>
      <c r="B3" s="341" t="s">
        <v>167</v>
      </c>
      <c r="C3" s="342"/>
      <c r="D3" s="342"/>
      <c r="E3" s="343"/>
      <c r="F3" s="341" t="s">
        <v>168</v>
      </c>
      <c r="G3" s="342"/>
      <c r="H3" s="342"/>
      <c r="I3" s="343"/>
      <c r="J3" s="341" t="s">
        <v>169</v>
      </c>
      <c r="K3" s="342"/>
      <c r="L3" s="342"/>
      <c r="M3" s="343"/>
      <c r="N3" s="341" t="s">
        <v>170</v>
      </c>
      <c r="O3" s="342"/>
      <c r="P3" s="342"/>
      <c r="Q3" s="343"/>
    </row>
    <row r="4" spans="1:17" ht="17.25" thickBot="1">
      <c r="A4" s="398"/>
      <c r="B4" s="74" t="s">
        <v>155</v>
      </c>
      <c r="C4" s="75" t="s">
        <v>156</v>
      </c>
      <c r="D4" s="75" t="s">
        <v>157</v>
      </c>
      <c r="E4" s="76" t="s">
        <v>158</v>
      </c>
      <c r="F4" s="74" t="s">
        <v>155</v>
      </c>
      <c r="G4" s="75" t="s">
        <v>156</v>
      </c>
      <c r="H4" s="75" t="s">
        <v>157</v>
      </c>
      <c r="I4" s="76" t="s">
        <v>158</v>
      </c>
      <c r="J4" s="74" t="s">
        <v>155</v>
      </c>
      <c r="K4" s="75" t="s">
        <v>156</v>
      </c>
      <c r="L4" s="75" t="s">
        <v>157</v>
      </c>
      <c r="M4" s="76" t="s">
        <v>158</v>
      </c>
      <c r="N4" s="74" t="s">
        <v>155</v>
      </c>
      <c r="O4" s="75" t="s">
        <v>156</v>
      </c>
      <c r="P4" s="75" t="s">
        <v>157</v>
      </c>
      <c r="Q4" s="76" t="s">
        <v>158</v>
      </c>
    </row>
    <row r="5" spans="1:17" ht="18" customHeight="1">
      <c r="A5" s="389" t="s">
        <v>159</v>
      </c>
      <c r="B5" s="160" t="s">
        <v>129</v>
      </c>
      <c r="C5" s="161">
        <v>2</v>
      </c>
      <c r="D5" s="161">
        <v>2</v>
      </c>
      <c r="E5" s="162">
        <v>2</v>
      </c>
      <c r="F5" s="125" t="s">
        <v>131</v>
      </c>
      <c r="G5" s="164">
        <v>2</v>
      </c>
      <c r="H5" s="164">
        <v>3</v>
      </c>
      <c r="I5" s="165">
        <v>3</v>
      </c>
      <c r="J5" s="125" t="s">
        <v>138</v>
      </c>
      <c r="K5" s="164">
        <v>2</v>
      </c>
      <c r="L5" s="164">
        <v>3</v>
      </c>
      <c r="M5" s="165">
        <v>3</v>
      </c>
      <c r="N5" s="125" t="s">
        <v>140</v>
      </c>
      <c r="O5" s="164">
        <v>2</v>
      </c>
      <c r="P5" s="164">
        <v>3</v>
      </c>
      <c r="Q5" s="165">
        <v>3</v>
      </c>
    </row>
    <row r="6" spans="1:17" ht="15">
      <c r="A6" s="390"/>
      <c r="B6" s="125" t="s">
        <v>132</v>
      </c>
      <c r="C6" s="164">
        <v>2</v>
      </c>
      <c r="D6" s="164">
        <v>2</v>
      </c>
      <c r="E6" s="165">
        <v>2</v>
      </c>
      <c r="F6" s="125"/>
      <c r="G6" s="164"/>
      <c r="H6" s="164"/>
      <c r="I6" s="207"/>
      <c r="J6" s="160" t="s">
        <v>133</v>
      </c>
      <c r="K6" s="161">
        <v>2</v>
      </c>
      <c r="L6" s="161">
        <v>2</v>
      </c>
      <c r="M6" s="162">
        <v>2</v>
      </c>
      <c r="N6" s="163" t="s">
        <v>139</v>
      </c>
      <c r="O6" s="164">
        <v>2</v>
      </c>
      <c r="P6" s="164">
        <v>2</v>
      </c>
      <c r="Q6" s="165">
        <v>2</v>
      </c>
    </row>
    <row r="7" spans="1:17" ht="15">
      <c r="A7" s="390"/>
      <c r="B7" s="125" t="s">
        <v>130</v>
      </c>
      <c r="C7" s="164">
        <v>2</v>
      </c>
      <c r="D7" s="164">
        <v>3</v>
      </c>
      <c r="E7" s="165">
        <v>3</v>
      </c>
      <c r="F7" s="125"/>
      <c r="G7" s="164"/>
      <c r="H7" s="164"/>
      <c r="I7" s="207"/>
      <c r="J7" s="125" t="s">
        <v>135</v>
      </c>
      <c r="K7" s="141">
        <v>2</v>
      </c>
      <c r="L7" s="141">
        <v>2</v>
      </c>
      <c r="M7" s="142">
        <v>2</v>
      </c>
      <c r="N7" s="178" t="s">
        <v>134</v>
      </c>
      <c r="O7" s="164">
        <v>2</v>
      </c>
      <c r="P7" s="164">
        <v>2</v>
      </c>
      <c r="Q7" s="165">
        <v>2</v>
      </c>
    </row>
    <row r="8" spans="1:17" ht="15">
      <c r="A8" s="390"/>
      <c r="B8" s="125"/>
      <c r="C8" s="164"/>
      <c r="D8" s="164"/>
      <c r="E8" s="165"/>
      <c r="F8" s="125"/>
      <c r="G8" s="170"/>
      <c r="H8" s="170"/>
      <c r="I8" s="171"/>
      <c r="J8" s="208"/>
      <c r="K8" s="124"/>
      <c r="L8" s="124"/>
      <c r="M8" s="209"/>
      <c r="N8" s="210"/>
      <c r="O8" s="164"/>
      <c r="P8" s="164"/>
      <c r="Q8" s="165"/>
    </row>
    <row r="9" spans="1:17" ht="15">
      <c r="A9" s="390"/>
      <c r="B9" s="169"/>
      <c r="C9" s="170"/>
      <c r="D9" s="170"/>
      <c r="E9" s="171"/>
      <c r="F9" s="125"/>
      <c r="G9" s="164"/>
      <c r="H9" s="164"/>
      <c r="I9" s="207"/>
      <c r="J9" s="208"/>
      <c r="K9" s="124"/>
      <c r="L9" s="124"/>
      <c r="M9" s="209"/>
      <c r="N9" s="210"/>
      <c r="O9" s="164"/>
      <c r="P9" s="164"/>
      <c r="Q9" s="165"/>
    </row>
    <row r="10" spans="1:17" ht="15">
      <c r="A10" s="390"/>
      <c r="B10" s="169"/>
      <c r="C10" s="170"/>
      <c r="D10" s="170"/>
      <c r="E10" s="183"/>
      <c r="F10" s="178"/>
      <c r="G10" s="164"/>
      <c r="H10" s="164"/>
      <c r="I10" s="165"/>
      <c r="J10" s="125"/>
      <c r="K10" s="164"/>
      <c r="L10" s="164"/>
      <c r="M10" s="165"/>
      <c r="N10" s="127"/>
      <c r="O10" s="164"/>
      <c r="P10" s="164"/>
      <c r="Q10" s="165"/>
    </row>
    <row r="11" spans="1:17" ht="15">
      <c r="A11" s="390"/>
      <c r="B11" s="211"/>
      <c r="C11" s="164"/>
      <c r="D11" s="164"/>
      <c r="E11" s="165"/>
      <c r="F11" s="163"/>
      <c r="G11" s="161"/>
      <c r="H11" s="161"/>
      <c r="I11" s="162"/>
      <c r="J11" s="169"/>
      <c r="K11" s="170"/>
      <c r="L11" s="212"/>
      <c r="M11" s="171"/>
      <c r="N11" s="213"/>
      <c r="O11" s="164"/>
      <c r="P11" s="164"/>
      <c r="Q11" s="165"/>
    </row>
    <row r="12" spans="1:17" ht="15">
      <c r="A12" s="390"/>
      <c r="B12" s="125"/>
      <c r="C12" s="164"/>
      <c r="D12" s="164"/>
      <c r="E12" s="165"/>
      <c r="F12" s="125"/>
      <c r="G12" s="141"/>
      <c r="H12" s="141"/>
      <c r="I12" s="214"/>
      <c r="J12" s="125"/>
      <c r="K12" s="164"/>
      <c r="L12" s="164"/>
      <c r="M12" s="165"/>
      <c r="N12" s="215"/>
      <c r="O12" s="164"/>
      <c r="P12" s="164"/>
      <c r="Q12" s="165"/>
    </row>
    <row r="13" spans="1:17" ht="15.75" thickBot="1">
      <c r="A13" s="391"/>
      <c r="B13" s="347" t="s">
        <v>137</v>
      </c>
      <c r="C13" s="348"/>
      <c r="D13" s="174">
        <v>7</v>
      </c>
      <c r="E13" s="175">
        <v>7</v>
      </c>
      <c r="F13" s="349" t="s">
        <v>137</v>
      </c>
      <c r="G13" s="350"/>
      <c r="H13" s="176">
        <v>3</v>
      </c>
      <c r="I13" s="216">
        <v>3</v>
      </c>
      <c r="J13" s="395" t="s">
        <v>137</v>
      </c>
      <c r="K13" s="396"/>
      <c r="L13" s="174">
        <v>7</v>
      </c>
      <c r="M13" s="175">
        <v>7</v>
      </c>
      <c r="N13" s="351" t="s">
        <v>137</v>
      </c>
      <c r="O13" s="348"/>
      <c r="P13" s="174">
        <v>7</v>
      </c>
      <c r="Q13" s="175">
        <v>7</v>
      </c>
    </row>
    <row r="14" spans="1:17" ht="16.5" customHeight="1">
      <c r="A14" s="389" t="s">
        <v>160</v>
      </c>
      <c r="B14" s="130" t="s">
        <v>272</v>
      </c>
      <c r="C14" s="170">
        <v>3</v>
      </c>
      <c r="D14" s="170">
        <v>2</v>
      </c>
      <c r="E14" s="171">
        <v>2</v>
      </c>
      <c r="F14" s="184" t="s">
        <v>65</v>
      </c>
      <c r="G14" s="180">
        <v>3</v>
      </c>
      <c r="H14" s="180">
        <v>2</v>
      </c>
      <c r="I14" s="181">
        <v>2</v>
      </c>
      <c r="J14" s="160" t="s">
        <v>255</v>
      </c>
      <c r="K14" s="154">
        <v>3</v>
      </c>
      <c r="L14" s="154">
        <v>2</v>
      </c>
      <c r="M14" s="154">
        <v>2</v>
      </c>
      <c r="N14" s="184" t="s">
        <v>256</v>
      </c>
      <c r="O14" s="180">
        <v>3</v>
      </c>
      <c r="P14" s="180">
        <v>2</v>
      </c>
      <c r="Q14" s="181">
        <v>2</v>
      </c>
    </row>
    <row r="15" spans="1:17" ht="15">
      <c r="A15" s="390"/>
      <c r="B15" s="125" t="s">
        <v>57</v>
      </c>
      <c r="C15" s="170">
        <v>3</v>
      </c>
      <c r="D15" s="170">
        <v>2</v>
      </c>
      <c r="E15" s="171">
        <v>2</v>
      </c>
      <c r="F15" s="125" t="s">
        <v>257</v>
      </c>
      <c r="G15" s="141">
        <v>3</v>
      </c>
      <c r="H15" s="141">
        <v>2</v>
      </c>
      <c r="I15" s="171">
        <v>2</v>
      </c>
      <c r="J15" s="129" t="s">
        <v>48</v>
      </c>
      <c r="K15" s="170">
        <v>3</v>
      </c>
      <c r="L15" s="170">
        <v>2</v>
      </c>
      <c r="M15" s="171">
        <v>2</v>
      </c>
      <c r="N15" s="129" t="s">
        <v>50</v>
      </c>
      <c r="O15" s="170">
        <v>3</v>
      </c>
      <c r="P15" s="170">
        <v>2</v>
      </c>
      <c r="Q15" s="171">
        <v>2</v>
      </c>
    </row>
    <row r="16" spans="1:17" ht="18" customHeight="1">
      <c r="A16" s="390"/>
      <c r="B16" s="125" t="s">
        <v>59</v>
      </c>
      <c r="C16" s="170">
        <v>3</v>
      </c>
      <c r="D16" s="170">
        <v>2</v>
      </c>
      <c r="E16" s="171">
        <v>2</v>
      </c>
      <c r="F16" s="125" t="s">
        <v>58</v>
      </c>
      <c r="G16" s="141">
        <v>3</v>
      </c>
      <c r="H16" s="141">
        <v>2</v>
      </c>
      <c r="I16" s="171">
        <v>2</v>
      </c>
      <c r="J16" s="125" t="s">
        <v>60</v>
      </c>
      <c r="K16" s="170">
        <v>3</v>
      </c>
      <c r="L16" s="170">
        <v>2</v>
      </c>
      <c r="M16" s="171">
        <v>2</v>
      </c>
      <c r="N16" s="132" t="s">
        <v>5</v>
      </c>
      <c r="O16" s="170">
        <v>3</v>
      </c>
      <c r="P16" s="170">
        <v>2</v>
      </c>
      <c r="Q16" s="171">
        <v>2</v>
      </c>
    </row>
    <row r="17" spans="1:17" ht="15">
      <c r="A17" s="390"/>
      <c r="B17" s="125" t="s">
        <v>53</v>
      </c>
      <c r="C17" s="170">
        <v>3</v>
      </c>
      <c r="D17" s="170">
        <v>2</v>
      </c>
      <c r="E17" s="171">
        <v>2</v>
      </c>
      <c r="F17" s="125" t="s">
        <v>84</v>
      </c>
      <c r="G17" s="141">
        <v>3</v>
      </c>
      <c r="H17" s="141">
        <v>2</v>
      </c>
      <c r="I17" s="171">
        <v>2</v>
      </c>
      <c r="J17" s="132" t="s">
        <v>179</v>
      </c>
      <c r="K17" s="164">
        <v>3</v>
      </c>
      <c r="L17" s="164">
        <v>2</v>
      </c>
      <c r="M17" s="165">
        <v>2</v>
      </c>
      <c r="N17" s="132" t="s">
        <v>258</v>
      </c>
      <c r="O17" s="164">
        <v>3</v>
      </c>
      <c r="P17" s="164">
        <v>2</v>
      </c>
      <c r="Q17" s="165">
        <v>2</v>
      </c>
    </row>
    <row r="18" spans="1:17" ht="15">
      <c r="A18" s="390"/>
      <c r="B18" s="125" t="s">
        <v>259</v>
      </c>
      <c r="C18" s="170">
        <v>3</v>
      </c>
      <c r="D18" s="170">
        <v>2</v>
      </c>
      <c r="E18" s="171">
        <v>2</v>
      </c>
      <c r="F18" s="125" t="s">
        <v>260</v>
      </c>
      <c r="G18" s="141">
        <v>3</v>
      </c>
      <c r="H18" s="141">
        <v>2</v>
      </c>
      <c r="I18" s="171">
        <v>2</v>
      </c>
      <c r="J18" s="129" t="s">
        <v>265</v>
      </c>
      <c r="K18" s="170">
        <v>3</v>
      </c>
      <c r="L18" s="170">
        <v>2</v>
      </c>
      <c r="M18" s="171">
        <v>2</v>
      </c>
      <c r="N18" s="125" t="s">
        <v>266</v>
      </c>
      <c r="O18" s="170">
        <v>3</v>
      </c>
      <c r="P18" s="170">
        <v>2</v>
      </c>
      <c r="Q18" s="171">
        <v>2</v>
      </c>
    </row>
    <row r="19" spans="1:17" ht="15">
      <c r="A19" s="390"/>
      <c r="B19" s="208" t="s">
        <v>8</v>
      </c>
      <c r="C19" s="188">
        <v>3</v>
      </c>
      <c r="D19" s="188">
        <v>2</v>
      </c>
      <c r="E19" s="189">
        <v>2</v>
      </c>
      <c r="F19" s="125" t="s">
        <v>264</v>
      </c>
      <c r="G19" s="141">
        <v>3</v>
      </c>
      <c r="H19" s="141">
        <v>2</v>
      </c>
      <c r="I19" s="171">
        <v>2</v>
      </c>
      <c r="J19" s="127" t="s">
        <v>261</v>
      </c>
      <c r="K19" s="164">
        <v>3</v>
      </c>
      <c r="L19" s="164">
        <v>2</v>
      </c>
      <c r="M19" s="165">
        <v>2</v>
      </c>
      <c r="N19" s="125" t="s">
        <v>262</v>
      </c>
      <c r="O19" s="170">
        <v>3</v>
      </c>
      <c r="P19" s="170">
        <v>2</v>
      </c>
      <c r="Q19" s="171">
        <v>2</v>
      </c>
    </row>
    <row r="20" spans="1:17" ht="15">
      <c r="A20" s="390"/>
      <c r="B20" s="202" t="s">
        <v>178</v>
      </c>
      <c r="C20" s="170">
        <v>3</v>
      </c>
      <c r="D20" s="170">
        <v>2</v>
      </c>
      <c r="E20" s="171">
        <v>2</v>
      </c>
      <c r="F20" s="125" t="s">
        <v>267</v>
      </c>
      <c r="G20" s="141">
        <v>3</v>
      </c>
      <c r="H20" s="141">
        <v>2</v>
      </c>
      <c r="I20" s="171">
        <v>2</v>
      </c>
      <c r="J20" s="129" t="s">
        <v>4</v>
      </c>
      <c r="K20" s="170">
        <v>3</v>
      </c>
      <c r="L20" s="170">
        <v>2</v>
      </c>
      <c r="M20" s="171">
        <v>2</v>
      </c>
      <c r="N20" s="125" t="s">
        <v>85</v>
      </c>
      <c r="O20" s="170">
        <v>3</v>
      </c>
      <c r="P20" s="170">
        <v>2</v>
      </c>
      <c r="Q20" s="171">
        <v>2</v>
      </c>
    </row>
    <row r="21" spans="1:17" ht="15">
      <c r="A21" s="390"/>
      <c r="B21" s="202"/>
      <c r="C21" s="170"/>
      <c r="D21" s="170"/>
      <c r="E21" s="171"/>
      <c r="F21" s="132" t="s">
        <v>7</v>
      </c>
      <c r="G21" s="170">
        <v>3</v>
      </c>
      <c r="H21" s="170">
        <v>2</v>
      </c>
      <c r="I21" s="171">
        <v>2</v>
      </c>
      <c r="J21" s="129" t="s">
        <v>86</v>
      </c>
      <c r="K21" s="170">
        <v>3</v>
      </c>
      <c r="L21" s="170">
        <v>3</v>
      </c>
      <c r="M21" s="171">
        <v>3</v>
      </c>
      <c r="N21" s="208" t="s">
        <v>161</v>
      </c>
      <c r="O21" s="170">
        <v>3</v>
      </c>
      <c r="P21" s="170">
        <v>2</v>
      </c>
      <c r="Q21" s="171">
        <v>2</v>
      </c>
    </row>
    <row r="22" spans="1:17" ht="15">
      <c r="A22" s="390"/>
      <c r="B22" s="202"/>
      <c r="C22" s="170"/>
      <c r="D22" s="170"/>
      <c r="E22" s="171"/>
      <c r="F22" s="125" t="s">
        <v>56</v>
      </c>
      <c r="G22" s="170">
        <v>3</v>
      </c>
      <c r="H22" s="170">
        <v>2</v>
      </c>
      <c r="I22" s="171">
        <v>2</v>
      </c>
      <c r="J22" s="130" t="s">
        <v>286</v>
      </c>
      <c r="K22" s="170">
        <v>3</v>
      </c>
      <c r="L22" s="170">
        <v>2</v>
      </c>
      <c r="M22" s="171">
        <v>2</v>
      </c>
      <c r="N22" s="129" t="s">
        <v>62</v>
      </c>
      <c r="O22" s="170">
        <v>3</v>
      </c>
      <c r="P22" s="170">
        <v>2</v>
      </c>
      <c r="Q22" s="171">
        <v>2</v>
      </c>
    </row>
    <row r="23" spans="1:17" ht="15">
      <c r="A23" s="390"/>
      <c r="B23" s="178"/>
      <c r="C23" s="170"/>
      <c r="D23" s="170"/>
      <c r="E23" s="171"/>
      <c r="F23" s="127" t="s">
        <v>162</v>
      </c>
      <c r="G23" s="164">
        <v>3</v>
      </c>
      <c r="H23" s="164">
        <v>2</v>
      </c>
      <c r="I23" s="165">
        <v>2</v>
      </c>
      <c r="J23" s="130" t="s">
        <v>287</v>
      </c>
      <c r="K23" s="170">
        <v>3</v>
      </c>
      <c r="L23" s="170">
        <v>2</v>
      </c>
      <c r="M23" s="171">
        <v>2</v>
      </c>
      <c r="N23" s="187" t="s">
        <v>292</v>
      </c>
      <c r="O23" s="170">
        <v>3</v>
      </c>
      <c r="P23" s="170">
        <v>2</v>
      </c>
      <c r="Q23" s="171">
        <v>2</v>
      </c>
    </row>
    <row r="24" spans="1:17" ht="15">
      <c r="A24" s="390"/>
      <c r="B24" s="125"/>
      <c r="C24" s="170"/>
      <c r="D24" s="170"/>
      <c r="E24" s="171"/>
      <c r="F24" s="125"/>
      <c r="G24" s="120"/>
      <c r="H24" s="120"/>
      <c r="I24" s="120"/>
      <c r="J24" s="130" t="s">
        <v>288</v>
      </c>
      <c r="K24" s="170">
        <v>3</v>
      </c>
      <c r="L24" s="170">
        <v>2</v>
      </c>
      <c r="M24" s="171">
        <v>2</v>
      </c>
      <c r="N24" s="187" t="s">
        <v>293</v>
      </c>
      <c r="O24" s="170">
        <v>3</v>
      </c>
      <c r="P24" s="170">
        <v>3</v>
      </c>
      <c r="Q24" s="171">
        <v>3</v>
      </c>
    </row>
    <row r="25" spans="1:17" ht="15">
      <c r="A25" s="390"/>
      <c r="B25" s="125"/>
      <c r="C25" s="170"/>
      <c r="D25" s="170"/>
      <c r="E25" s="171"/>
      <c r="F25" s="129"/>
      <c r="G25" s="120"/>
      <c r="H25" s="120"/>
      <c r="I25" s="126"/>
      <c r="J25" s="125" t="s">
        <v>2</v>
      </c>
      <c r="K25" s="170">
        <v>3</v>
      </c>
      <c r="L25" s="170">
        <v>2</v>
      </c>
      <c r="M25" s="171">
        <v>2</v>
      </c>
      <c r="N25" s="187" t="s">
        <v>270</v>
      </c>
      <c r="O25" s="164">
        <v>3</v>
      </c>
      <c r="P25" s="164">
        <v>2</v>
      </c>
      <c r="Q25" s="165">
        <v>2</v>
      </c>
    </row>
    <row r="26" spans="1:17" ht="15">
      <c r="A26" s="390"/>
      <c r="B26" s="192"/>
      <c r="C26" s="170"/>
      <c r="D26" s="170"/>
      <c r="E26" s="171"/>
      <c r="F26" s="125"/>
      <c r="G26" s="170"/>
      <c r="H26" s="170"/>
      <c r="I26" s="171"/>
      <c r="J26" s="125"/>
      <c r="K26" s="170"/>
      <c r="L26" s="170"/>
      <c r="M26" s="171"/>
      <c r="N26" s="187" t="s">
        <v>294</v>
      </c>
      <c r="O26" s="141">
        <v>3</v>
      </c>
      <c r="P26" s="141">
        <v>1</v>
      </c>
      <c r="Q26" s="142">
        <v>1</v>
      </c>
    </row>
    <row r="27" spans="1:17" ht="15">
      <c r="A27" s="390"/>
      <c r="B27" s="403" t="s">
        <v>142</v>
      </c>
      <c r="C27" s="404"/>
      <c r="D27" s="164">
        <v>10</v>
      </c>
      <c r="E27" s="165">
        <v>10</v>
      </c>
      <c r="F27" s="399" t="s">
        <v>142</v>
      </c>
      <c r="G27" s="400"/>
      <c r="H27" s="164">
        <v>14</v>
      </c>
      <c r="I27" s="165">
        <v>14</v>
      </c>
      <c r="J27" s="399" t="s">
        <v>142</v>
      </c>
      <c r="K27" s="400"/>
      <c r="L27" s="164">
        <v>12</v>
      </c>
      <c r="M27" s="165">
        <v>12</v>
      </c>
      <c r="N27" s="399" t="s">
        <v>142</v>
      </c>
      <c r="O27" s="400"/>
      <c r="P27" s="164">
        <v>12</v>
      </c>
      <c r="Q27" s="165">
        <v>12</v>
      </c>
    </row>
    <row r="28" spans="1:17" ht="15.75" thickBot="1">
      <c r="A28" s="391"/>
      <c r="B28" s="347" t="s">
        <v>143</v>
      </c>
      <c r="C28" s="348"/>
      <c r="D28" s="174">
        <v>17</v>
      </c>
      <c r="E28" s="175">
        <v>17</v>
      </c>
      <c r="F28" s="401" t="s">
        <v>143</v>
      </c>
      <c r="G28" s="402"/>
      <c r="H28" s="217">
        <v>17</v>
      </c>
      <c r="I28" s="175">
        <v>17</v>
      </c>
      <c r="J28" s="401" t="s">
        <v>143</v>
      </c>
      <c r="K28" s="402"/>
      <c r="L28" s="217">
        <v>19</v>
      </c>
      <c r="M28" s="175">
        <v>19</v>
      </c>
      <c r="N28" s="401" t="s">
        <v>143</v>
      </c>
      <c r="O28" s="402"/>
      <c r="P28" s="217">
        <v>19</v>
      </c>
      <c r="Q28" s="175">
        <v>19</v>
      </c>
    </row>
    <row r="29" spans="1:17" ht="15">
      <c r="A29" s="392"/>
      <c r="B29" s="77" t="s">
        <v>163</v>
      </c>
      <c r="C29" s="417" t="s">
        <v>171</v>
      </c>
      <c r="D29" s="418"/>
      <c r="E29" s="419"/>
      <c r="F29" s="9" t="s">
        <v>172</v>
      </c>
      <c r="G29" s="420" t="s">
        <v>173</v>
      </c>
      <c r="H29" s="406"/>
      <c r="I29" s="421"/>
      <c r="J29" s="9" t="s">
        <v>174</v>
      </c>
      <c r="K29" s="420" t="s">
        <v>164</v>
      </c>
      <c r="L29" s="406"/>
      <c r="M29" s="421"/>
      <c r="N29" s="9" t="s">
        <v>165</v>
      </c>
      <c r="O29" s="406" t="s">
        <v>166</v>
      </c>
      <c r="P29" s="406"/>
      <c r="Q29" s="407"/>
    </row>
    <row r="30" spans="1:17" ht="15.75" thickBot="1">
      <c r="A30" s="393"/>
      <c r="B30" s="59" t="s">
        <v>175</v>
      </c>
      <c r="C30" s="408" t="s">
        <v>29</v>
      </c>
      <c r="D30" s="409"/>
      <c r="E30" s="410"/>
      <c r="F30" s="78" t="s">
        <v>329</v>
      </c>
      <c r="G30" s="411" t="s">
        <v>330</v>
      </c>
      <c r="H30" s="412"/>
      <c r="I30" s="413"/>
      <c r="J30" s="79" t="s">
        <v>29</v>
      </c>
      <c r="K30" s="411" t="s">
        <v>331</v>
      </c>
      <c r="L30" s="412"/>
      <c r="M30" s="413"/>
      <c r="N30" s="78" t="s">
        <v>332</v>
      </c>
      <c r="O30" s="414" t="s">
        <v>333</v>
      </c>
      <c r="P30" s="415"/>
      <c r="Q30" s="416"/>
    </row>
    <row r="31" spans="1:17" s="87" customFormat="1" ht="13.5">
      <c r="A31" s="88" t="s">
        <v>281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17" s="87" customFormat="1" ht="13.5">
      <c r="A32" s="89" t="s">
        <v>176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6" ht="15"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</row>
    <row r="34" spans="2:17" ht="15">
      <c r="B34" s="405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</row>
    <row r="35" ht="15">
      <c r="C35" s="18"/>
    </row>
    <row r="36" ht="15">
      <c r="C36" s="18"/>
    </row>
    <row r="37" ht="15">
      <c r="C37" s="18"/>
    </row>
    <row r="38" ht="15">
      <c r="C38" s="18"/>
    </row>
  </sheetData>
  <sheetProtection/>
  <mergeCells count="34">
    <mergeCell ref="B33:P33"/>
    <mergeCell ref="B34:Q34"/>
    <mergeCell ref="O29:Q29"/>
    <mergeCell ref="C30:E30"/>
    <mergeCell ref="G30:I30"/>
    <mergeCell ref="K30:M30"/>
    <mergeCell ref="O30:Q30"/>
    <mergeCell ref="C29:E29"/>
    <mergeCell ref="G29:I29"/>
    <mergeCell ref="K29:M29"/>
    <mergeCell ref="N27:O27"/>
    <mergeCell ref="B28:C28"/>
    <mergeCell ref="F28:G28"/>
    <mergeCell ref="J28:K28"/>
    <mergeCell ref="N28:O28"/>
    <mergeCell ref="B27:C27"/>
    <mergeCell ref="F27:G27"/>
    <mergeCell ref="J27:K27"/>
    <mergeCell ref="N13:O13"/>
    <mergeCell ref="A3:A4"/>
    <mergeCell ref="B3:E3"/>
    <mergeCell ref="F3:I3"/>
    <mergeCell ref="J3:M3"/>
    <mergeCell ref="A5:A13"/>
    <mergeCell ref="A14:A28"/>
    <mergeCell ref="A29:A30"/>
    <mergeCell ref="A1:Q1"/>
    <mergeCell ref="A2:D2"/>
    <mergeCell ref="E2:I2"/>
    <mergeCell ref="J2:Q2"/>
    <mergeCell ref="N3:Q3"/>
    <mergeCell ref="B13:C13"/>
    <mergeCell ref="F13:G13"/>
    <mergeCell ref="J13:K13"/>
  </mergeCells>
  <printOptions horizontalCentered="1" verticalCentered="1"/>
  <pageMargins left="0" right="0.1968503937007874" top="0" bottom="0" header="0.1968503937007874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S38"/>
  <sheetViews>
    <sheetView zoomScalePageLayoutView="0" workbookViewId="0" topLeftCell="A1">
      <selection activeCell="N13" sqref="N13:O13"/>
    </sheetView>
  </sheetViews>
  <sheetFormatPr defaultColWidth="9.00390625" defaultRowHeight="16.5"/>
  <cols>
    <col min="1" max="1" width="4.375" style="34" customWidth="1"/>
    <col min="2" max="2" width="15.125" style="34" customWidth="1"/>
    <col min="3" max="3" width="5.125" style="34" customWidth="1"/>
    <col min="4" max="5" width="4.875" style="34" customWidth="1"/>
    <col min="6" max="6" width="16.875" style="34" customWidth="1"/>
    <col min="7" max="7" width="4.875" style="34" customWidth="1"/>
    <col min="8" max="8" width="5.125" style="34" customWidth="1"/>
    <col min="9" max="9" width="4.875" style="34" customWidth="1"/>
    <col min="10" max="10" width="17.50390625" style="34" customWidth="1"/>
    <col min="11" max="12" width="4.375" style="34" customWidth="1"/>
    <col min="13" max="13" width="4.875" style="34" customWidth="1"/>
    <col min="14" max="14" width="18.00390625" style="34" customWidth="1"/>
    <col min="15" max="16" width="4.875" style="34" customWidth="1"/>
    <col min="17" max="17" width="5.875" style="34" customWidth="1"/>
    <col min="18" max="16384" width="9.00390625" style="34" customWidth="1"/>
  </cols>
  <sheetData>
    <row r="1" spans="1:17" ht="24.75">
      <c r="A1" s="306" t="s">
        <v>144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</row>
    <row r="2" spans="1:17" ht="36.75" customHeight="1" thickBot="1">
      <c r="A2" s="422" t="s">
        <v>99</v>
      </c>
      <c r="B2" s="422"/>
      <c r="C2" s="422"/>
      <c r="D2" s="422"/>
      <c r="E2" s="394" t="s">
        <v>100</v>
      </c>
      <c r="F2" s="394"/>
      <c r="G2" s="394"/>
      <c r="H2" s="394"/>
      <c r="I2" s="394"/>
      <c r="J2" s="315" t="s">
        <v>446</v>
      </c>
      <c r="K2" s="315"/>
      <c r="L2" s="315"/>
      <c r="M2" s="315"/>
      <c r="N2" s="315"/>
      <c r="O2" s="315"/>
      <c r="P2" s="315"/>
      <c r="Q2" s="315"/>
    </row>
    <row r="3" spans="1:17" ht="15">
      <c r="A3" s="397" t="s">
        <v>101</v>
      </c>
      <c r="B3" s="341" t="s">
        <v>167</v>
      </c>
      <c r="C3" s="342"/>
      <c r="D3" s="342"/>
      <c r="E3" s="343"/>
      <c r="F3" s="341" t="s">
        <v>168</v>
      </c>
      <c r="G3" s="342"/>
      <c r="H3" s="342"/>
      <c r="I3" s="343"/>
      <c r="J3" s="341" t="s">
        <v>169</v>
      </c>
      <c r="K3" s="342"/>
      <c r="L3" s="342"/>
      <c r="M3" s="423"/>
      <c r="N3" s="341" t="s">
        <v>170</v>
      </c>
      <c r="O3" s="342"/>
      <c r="P3" s="342"/>
      <c r="Q3" s="343"/>
    </row>
    <row r="4" spans="1:17" ht="17.25" thickBot="1">
      <c r="A4" s="398"/>
      <c r="B4" s="74" t="s">
        <v>102</v>
      </c>
      <c r="C4" s="75" t="s">
        <v>51</v>
      </c>
      <c r="D4" s="75" t="s">
        <v>52</v>
      </c>
      <c r="E4" s="76" t="s">
        <v>103</v>
      </c>
      <c r="F4" s="74" t="s">
        <v>102</v>
      </c>
      <c r="G4" s="75" t="s">
        <v>51</v>
      </c>
      <c r="H4" s="75" t="s">
        <v>52</v>
      </c>
      <c r="I4" s="76" t="s">
        <v>103</v>
      </c>
      <c r="J4" s="80" t="s">
        <v>102</v>
      </c>
      <c r="K4" s="81" t="s">
        <v>51</v>
      </c>
      <c r="L4" s="81" t="s">
        <v>52</v>
      </c>
      <c r="M4" s="82" t="s">
        <v>103</v>
      </c>
      <c r="N4" s="74" t="s">
        <v>102</v>
      </c>
      <c r="O4" s="75" t="s">
        <v>51</v>
      </c>
      <c r="P4" s="75" t="s">
        <v>52</v>
      </c>
      <c r="Q4" s="76" t="s">
        <v>103</v>
      </c>
    </row>
    <row r="5" spans="1:17" ht="15">
      <c r="A5" s="389" t="s">
        <v>104</v>
      </c>
      <c r="B5" s="125" t="s">
        <v>105</v>
      </c>
      <c r="C5" s="164">
        <v>2</v>
      </c>
      <c r="D5" s="164">
        <v>3</v>
      </c>
      <c r="E5" s="165">
        <v>3</v>
      </c>
      <c r="F5" s="208" t="s">
        <v>106</v>
      </c>
      <c r="G5" s="124">
        <v>2</v>
      </c>
      <c r="H5" s="124">
        <v>3</v>
      </c>
      <c r="I5" s="218">
        <v>3</v>
      </c>
      <c r="J5" s="125" t="s">
        <v>107</v>
      </c>
      <c r="K5" s="164">
        <v>2</v>
      </c>
      <c r="L5" s="164">
        <v>3</v>
      </c>
      <c r="M5" s="207">
        <v>3</v>
      </c>
      <c r="N5" s="125" t="s">
        <v>108</v>
      </c>
      <c r="O5" s="164">
        <v>2</v>
      </c>
      <c r="P5" s="164">
        <v>3</v>
      </c>
      <c r="Q5" s="1">
        <v>3</v>
      </c>
    </row>
    <row r="6" spans="1:17" ht="15">
      <c r="A6" s="390"/>
      <c r="B6" s="125" t="s">
        <v>38</v>
      </c>
      <c r="C6" s="164">
        <v>2</v>
      </c>
      <c r="D6" s="164">
        <v>2</v>
      </c>
      <c r="E6" s="165">
        <v>2</v>
      </c>
      <c r="F6" s="125"/>
      <c r="G6" s="164"/>
      <c r="H6" s="164"/>
      <c r="I6" s="207"/>
      <c r="J6" s="160" t="s">
        <v>42</v>
      </c>
      <c r="K6" s="161">
        <v>2</v>
      </c>
      <c r="L6" s="161">
        <v>2</v>
      </c>
      <c r="M6" s="219">
        <v>2</v>
      </c>
      <c r="N6" s="160" t="s">
        <v>47</v>
      </c>
      <c r="O6" s="164">
        <v>2</v>
      </c>
      <c r="P6" s="164">
        <v>2</v>
      </c>
      <c r="Q6" s="1">
        <v>2</v>
      </c>
    </row>
    <row r="7" spans="1:17" ht="15">
      <c r="A7" s="390"/>
      <c r="B7" s="125" t="s">
        <v>41</v>
      </c>
      <c r="C7" s="164">
        <v>2</v>
      </c>
      <c r="D7" s="164">
        <v>2</v>
      </c>
      <c r="E7" s="165">
        <v>2</v>
      </c>
      <c r="F7" s="125"/>
      <c r="G7" s="164"/>
      <c r="H7" s="164"/>
      <c r="I7" s="207"/>
      <c r="J7" s="125" t="s">
        <v>44</v>
      </c>
      <c r="K7" s="141">
        <v>2</v>
      </c>
      <c r="L7" s="141">
        <v>2</v>
      </c>
      <c r="M7" s="204">
        <v>2</v>
      </c>
      <c r="N7" s="178" t="s">
        <v>43</v>
      </c>
      <c r="O7" s="164">
        <v>2</v>
      </c>
      <c r="P7" s="164">
        <v>2</v>
      </c>
      <c r="Q7" s="1">
        <v>2</v>
      </c>
    </row>
    <row r="8" spans="1:17" ht="15">
      <c r="A8" s="390"/>
      <c r="B8" s="125"/>
      <c r="C8" s="164"/>
      <c r="D8" s="164"/>
      <c r="E8" s="165"/>
      <c r="F8" s="178"/>
      <c r="G8" s="164"/>
      <c r="H8" s="164"/>
      <c r="I8" s="165"/>
      <c r="J8" s="220"/>
      <c r="K8" s="141"/>
      <c r="L8" s="141"/>
      <c r="M8" s="204"/>
      <c r="N8" s="125"/>
      <c r="O8" s="164"/>
      <c r="P8" s="164"/>
      <c r="Q8" s="1"/>
    </row>
    <row r="9" spans="1:17" ht="15">
      <c r="A9" s="390"/>
      <c r="B9" s="169"/>
      <c r="C9" s="170"/>
      <c r="D9" s="170"/>
      <c r="E9" s="183"/>
      <c r="F9" s="125"/>
      <c r="G9" s="164"/>
      <c r="H9" s="164"/>
      <c r="I9" s="207"/>
      <c r="J9" s="220"/>
      <c r="K9" s="164"/>
      <c r="L9" s="164"/>
      <c r="M9" s="207"/>
      <c r="N9" s="220"/>
      <c r="O9" s="164"/>
      <c r="P9" s="164"/>
      <c r="Q9" s="1"/>
    </row>
    <row r="10" spans="1:17" ht="15">
      <c r="A10" s="390"/>
      <c r="B10" s="169"/>
      <c r="C10" s="170"/>
      <c r="D10" s="170"/>
      <c r="E10" s="171"/>
      <c r="F10" s="127"/>
      <c r="G10" s="164"/>
      <c r="H10" s="164"/>
      <c r="I10" s="165"/>
      <c r="J10" s="221"/>
      <c r="K10" s="141"/>
      <c r="L10" s="141"/>
      <c r="M10" s="204"/>
      <c r="N10" s="125"/>
      <c r="O10" s="164"/>
      <c r="P10" s="164"/>
      <c r="Q10" s="1"/>
    </row>
    <row r="11" spans="1:17" ht="15">
      <c r="A11" s="390"/>
      <c r="B11" s="178"/>
      <c r="C11" s="164"/>
      <c r="D11" s="170"/>
      <c r="E11" s="171"/>
      <c r="F11" s="211"/>
      <c r="G11" s="164"/>
      <c r="H11" s="164"/>
      <c r="I11" s="165"/>
      <c r="J11" s="169"/>
      <c r="K11" s="170"/>
      <c r="L11" s="170"/>
      <c r="M11" s="183"/>
      <c r="N11" s="173"/>
      <c r="O11" s="164"/>
      <c r="P11" s="164"/>
      <c r="Q11" s="1"/>
    </row>
    <row r="12" spans="1:17" ht="15">
      <c r="A12" s="390"/>
      <c r="B12" s="125"/>
      <c r="C12" s="164"/>
      <c r="D12" s="164"/>
      <c r="E12" s="165"/>
      <c r="F12" s="125"/>
      <c r="G12" s="141"/>
      <c r="H12" s="164"/>
      <c r="I12" s="207"/>
      <c r="J12" s="125"/>
      <c r="K12" s="164"/>
      <c r="L12" s="164"/>
      <c r="M12" s="207"/>
      <c r="N12" s="222"/>
      <c r="O12" s="164"/>
      <c r="P12" s="164"/>
      <c r="Q12" s="1"/>
    </row>
    <row r="13" spans="1:17" ht="15.75" thickBot="1">
      <c r="A13" s="391"/>
      <c r="B13" s="347" t="s">
        <v>10</v>
      </c>
      <c r="C13" s="348"/>
      <c r="D13" s="174">
        <v>7</v>
      </c>
      <c r="E13" s="175">
        <v>7</v>
      </c>
      <c r="F13" s="347" t="s">
        <v>10</v>
      </c>
      <c r="G13" s="348"/>
      <c r="H13" s="174">
        <v>3</v>
      </c>
      <c r="I13" s="223">
        <v>3</v>
      </c>
      <c r="J13" s="395" t="s">
        <v>10</v>
      </c>
      <c r="K13" s="396"/>
      <c r="L13" s="174">
        <v>7</v>
      </c>
      <c r="M13" s="223">
        <v>7</v>
      </c>
      <c r="N13" s="349" t="s">
        <v>10</v>
      </c>
      <c r="O13" s="350"/>
      <c r="P13" s="176">
        <v>7</v>
      </c>
      <c r="Q13" s="61">
        <v>7</v>
      </c>
    </row>
    <row r="14" spans="1:17" ht="15">
      <c r="A14" s="389" t="s">
        <v>83</v>
      </c>
      <c r="B14" s="130" t="s">
        <v>273</v>
      </c>
      <c r="C14" s="170">
        <v>5</v>
      </c>
      <c r="D14" s="170">
        <v>2</v>
      </c>
      <c r="E14" s="183">
        <v>2</v>
      </c>
      <c r="F14" s="160" t="s">
        <v>65</v>
      </c>
      <c r="G14" s="188">
        <v>5</v>
      </c>
      <c r="H14" s="188">
        <v>2</v>
      </c>
      <c r="I14" s="224">
        <v>2</v>
      </c>
      <c r="J14" s="160" t="s">
        <v>255</v>
      </c>
      <c r="K14" s="154">
        <v>5</v>
      </c>
      <c r="L14" s="154">
        <v>2</v>
      </c>
      <c r="M14" s="155">
        <v>2</v>
      </c>
      <c r="N14" s="184" t="s">
        <v>256</v>
      </c>
      <c r="O14" s="180">
        <v>5</v>
      </c>
      <c r="P14" s="180">
        <v>2</v>
      </c>
      <c r="Q14" s="7">
        <v>2</v>
      </c>
    </row>
    <row r="15" spans="1:17" ht="15">
      <c r="A15" s="390"/>
      <c r="B15" s="130" t="s">
        <v>274</v>
      </c>
      <c r="C15" s="170">
        <v>5</v>
      </c>
      <c r="D15" s="170">
        <v>2</v>
      </c>
      <c r="E15" s="183">
        <v>2</v>
      </c>
      <c r="F15" s="125" t="s">
        <v>257</v>
      </c>
      <c r="G15" s="170">
        <v>5</v>
      </c>
      <c r="H15" s="170">
        <v>2</v>
      </c>
      <c r="I15" s="183">
        <v>2</v>
      </c>
      <c r="J15" s="129" t="s">
        <v>48</v>
      </c>
      <c r="K15" s="170">
        <v>5</v>
      </c>
      <c r="L15" s="170">
        <v>2</v>
      </c>
      <c r="M15" s="183">
        <v>2</v>
      </c>
      <c r="N15" s="132" t="s">
        <v>258</v>
      </c>
      <c r="O15" s="164">
        <v>5</v>
      </c>
      <c r="P15" s="164">
        <v>2</v>
      </c>
      <c r="Q15" s="1">
        <v>2</v>
      </c>
    </row>
    <row r="16" spans="1:17" ht="15">
      <c r="A16" s="390"/>
      <c r="B16" s="130" t="s">
        <v>275</v>
      </c>
      <c r="C16" s="170">
        <v>5</v>
      </c>
      <c r="D16" s="170">
        <v>2</v>
      </c>
      <c r="E16" s="183">
        <v>2</v>
      </c>
      <c r="F16" s="125" t="s">
        <v>58</v>
      </c>
      <c r="G16" s="170">
        <v>5</v>
      </c>
      <c r="H16" s="170">
        <v>2</v>
      </c>
      <c r="I16" s="183">
        <v>2</v>
      </c>
      <c r="J16" s="125" t="s">
        <v>60</v>
      </c>
      <c r="K16" s="170">
        <v>5</v>
      </c>
      <c r="L16" s="170">
        <v>2</v>
      </c>
      <c r="M16" s="183">
        <v>2</v>
      </c>
      <c r="N16" s="125" t="s">
        <v>262</v>
      </c>
      <c r="O16" s="170">
        <v>5</v>
      </c>
      <c r="P16" s="170">
        <v>2</v>
      </c>
      <c r="Q16" s="4">
        <v>2</v>
      </c>
    </row>
    <row r="17" spans="1:17" ht="15">
      <c r="A17" s="390"/>
      <c r="B17" s="130" t="s">
        <v>276</v>
      </c>
      <c r="C17" s="170">
        <v>5</v>
      </c>
      <c r="D17" s="170">
        <v>2</v>
      </c>
      <c r="E17" s="183">
        <v>2</v>
      </c>
      <c r="F17" s="125" t="s">
        <v>84</v>
      </c>
      <c r="G17" s="170">
        <v>5</v>
      </c>
      <c r="H17" s="170">
        <v>2</v>
      </c>
      <c r="I17" s="183">
        <v>2</v>
      </c>
      <c r="J17" s="132" t="s">
        <v>179</v>
      </c>
      <c r="K17" s="164">
        <v>5</v>
      </c>
      <c r="L17" s="164">
        <v>2</v>
      </c>
      <c r="M17" s="207">
        <v>2</v>
      </c>
      <c r="N17" s="125" t="s">
        <v>266</v>
      </c>
      <c r="O17" s="170">
        <v>5</v>
      </c>
      <c r="P17" s="170">
        <v>3</v>
      </c>
      <c r="Q17" s="4">
        <v>3</v>
      </c>
    </row>
    <row r="18" spans="1:17" ht="15">
      <c r="A18" s="390"/>
      <c r="B18" s="125" t="s">
        <v>259</v>
      </c>
      <c r="C18" s="170">
        <v>5</v>
      </c>
      <c r="D18" s="170">
        <v>2</v>
      </c>
      <c r="E18" s="183">
        <v>2</v>
      </c>
      <c r="F18" s="125" t="s">
        <v>260</v>
      </c>
      <c r="G18" s="170">
        <v>5</v>
      </c>
      <c r="H18" s="170">
        <v>2</v>
      </c>
      <c r="I18" s="171">
        <v>2</v>
      </c>
      <c r="J18" s="127" t="s">
        <v>261</v>
      </c>
      <c r="K18" s="164">
        <v>5</v>
      </c>
      <c r="L18" s="164">
        <v>2</v>
      </c>
      <c r="M18" s="207">
        <v>2</v>
      </c>
      <c r="N18" s="225" t="s">
        <v>56</v>
      </c>
      <c r="O18" s="226">
        <v>5</v>
      </c>
      <c r="P18" s="226">
        <v>2</v>
      </c>
      <c r="Q18" s="97">
        <v>2</v>
      </c>
    </row>
    <row r="19" spans="1:17" ht="15">
      <c r="A19" s="390"/>
      <c r="B19" s="125" t="s">
        <v>263</v>
      </c>
      <c r="C19" s="170">
        <v>5</v>
      </c>
      <c r="D19" s="170">
        <v>3</v>
      </c>
      <c r="E19" s="183">
        <v>3</v>
      </c>
      <c r="F19" s="125" t="s">
        <v>264</v>
      </c>
      <c r="G19" s="170">
        <v>5</v>
      </c>
      <c r="H19" s="170">
        <v>2</v>
      </c>
      <c r="I19" s="171">
        <v>2</v>
      </c>
      <c r="J19" s="146" t="s">
        <v>265</v>
      </c>
      <c r="K19" s="170">
        <v>5</v>
      </c>
      <c r="L19" s="170">
        <v>3</v>
      </c>
      <c r="M19" s="183">
        <v>3</v>
      </c>
      <c r="N19" s="130" t="s">
        <v>295</v>
      </c>
      <c r="O19" s="170">
        <v>5</v>
      </c>
      <c r="P19" s="170">
        <v>2</v>
      </c>
      <c r="Q19" s="4">
        <v>2</v>
      </c>
    </row>
    <row r="20" spans="1:17" ht="15">
      <c r="A20" s="390"/>
      <c r="B20" s="125" t="s">
        <v>87</v>
      </c>
      <c r="C20" s="170">
        <v>5</v>
      </c>
      <c r="D20" s="141">
        <v>2</v>
      </c>
      <c r="E20" s="204">
        <v>2</v>
      </c>
      <c r="F20" s="125" t="s">
        <v>267</v>
      </c>
      <c r="G20" s="170">
        <v>5</v>
      </c>
      <c r="H20" s="170">
        <v>2</v>
      </c>
      <c r="I20" s="171">
        <v>2</v>
      </c>
      <c r="J20" s="146" t="s">
        <v>4</v>
      </c>
      <c r="K20" s="170">
        <v>5</v>
      </c>
      <c r="L20" s="170">
        <v>2</v>
      </c>
      <c r="M20" s="183">
        <v>2</v>
      </c>
      <c r="N20" s="130" t="s">
        <v>301</v>
      </c>
      <c r="O20" s="170">
        <v>5</v>
      </c>
      <c r="P20" s="170">
        <v>2</v>
      </c>
      <c r="Q20" s="4">
        <v>2</v>
      </c>
    </row>
    <row r="21" spans="1:17" ht="15">
      <c r="A21" s="390"/>
      <c r="B21" s="132" t="s">
        <v>7</v>
      </c>
      <c r="C21" s="170">
        <v>5</v>
      </c>
      <c r="D21" s="170">
        <v>2</v>
      </c>
      <c r="E21" s="171">
        <v>2</v>
      </c>
      <c r="F21" s="125" t="s">
        <v>109</v>
      </c>
      <c r="G21" s="170">
        <v>5</v>
      </c>
      <c r="H21" s="170">
        <v>3</v>
      </c>
      <c r="I21" s="171">
        <v>3</v>
      </c>
      <c r="J21" s="130" t="s">
        <v>299</v>
      </c>
      <c r="K21" s="164">
        <v>5</v>
      </c>
      <c r="L21" s="164">
        <v>3</v>
      </c>
      <c r="M21" s="165">
        <v>3</v>
      </c>
      <c r="N21" s="130" t="s">
        <v>296</v>
      </c>
      <c r="O21" s="170">
        <v>5</v>
      </c>
      <c r="P21" s="170">
        <v>2</v>
      </c>
      <c r="Q21" s="4">
        <v>2</v>
      </c>
    </row>
    <row r="22" spans="1:17" ht="15">
      <c r="A22" s="390"/>
      <c r="B22" s="227" t="s">
        <v>177</v>
      </c>
      <c r="C22" s="170">
        <v>5</v>
      </c>
      <c r="D22" s="170">
        <v>2</v>
      </c>
      <c r="E22" s="171">
        <v>2</v>
      </c>
      <c r="F22" s="125" t="s">
        <v>2</v>
      </c>
      <c r="G22" s="170">
        <v>5</v>
      </c>
      <c r="H22" s="170">
        <v>2</v>
      </c>
      <c r="I22" s="171">
        <v>2</v>
      </c>
      <c r="J22" s="130" t="s">
        <v>287</v>
      </c>
      <c r="K22" s="141">
        <v>5</v>
      </c>
      <c r="L22" s="141">
        <v>2</v>
      </c>
      <c r="M22" s="142">
        <v>2</v>
      </c>
      <c r="N22" s="130" t="s">
        <v>297</v>
      </c>
      <c r="O22" s="170">
        <v>5</v>
      </c>
      <c r="P22" s="170">
        <v>2</v>
      </c>
      <c r="Q22" s="4">
        <v>2</v>
      </c>
    </row>
    <row r="23" spans="1:17" ht="15">
      <c r="A23" s="390"/>
      <c r="B23" s="202" t="s">
        <v>178</v>
      </c>
      <c r="C23" s="120">
        <v>5</v>
      </c>
      <c r="D23" s="120">
        <v>2</v>
      </c>
      <c r="E23" s="126">
        <v>2</v>
      </c>
      <c r="F23" s="169" t="s">
        <v>85</v>
      </c>
      <c r="G23" s="170">
        <v>5</v>
      </c>
      <c r="H23" s="170">
        <v>2</v>
      </c>
      <c r="I23" s="171">
        <v>2</v>
      </c>
      <c r="J23" s="187" t="s">
        <v>152</v>
      </c>
      <c r="K23" s="170">
        <v>5</v>
      </c>
      <c r="L23" s="170">
        <v>2</v>
      </c>
      <c r="M23" s="183">
        <v>2</v>
      </c>
      <c r="N23" s="130" t="s">
        <v>298</v>
      </c>
      <c r="O23" s="170">
        <v>5</v>
      </c>
      <c r="P23" s="170">
        <v>2</v>
      </c>
      <c r="Q23" s="4">
        <v>2</v>
      </c>
    </row>
    <row r="24" spans="1:17" ht="15">
      <c r="A24" s="390"/>
      <c r="B24" s="129"/>
      <c r="C24" s="170"/>
      <c r="D24" s="170"/>
      <c r="E24" s="183"/>
      <c r="F24" s="125"/>
      <c r="G24" s="170"/>
      <c r="H24" s="170"/>
      <c r="I24" s="171"/>
      <c r="J24" s="129" t="s">
        <v>27</v>
      </c>
      <c r="K24" s="170">
        <v>5</v>
      </c>
      <c r="L24" s="170">
        <v>2</v>
      </c>
      <c r="M24" s="183">
        <v>2</v>
      </c>
      <c r="N24" s="130" t="s">
        <v>293</v>
      </c>
      <c r="O24" s="170">
        <v>5</v>
      </c>
      <c r="P24" s="170">
        <v>3</v>
      </c>
      <c r="Q24" s="4">
        <v>3</v>
      </c>
    </row>
    <row r="25" spans="1:17" ht="15">
      <c r="A25" s="390"/>
      <c r="B25" s="228"/>
      <c r="C25" s="170"/>
      <c r="D25" s="170"/>
      <c r="E25" s="183"/>
      <c r="F25" s="178"/>
      <c r="G25" s="141"/>
      <c r="H25" s="170"/>
      <c r="I25" s="171"/>
      <c r="J25" s="130"/>
      <c r="K25" s="164"/>
      <c r="L25" s="164"/>
      <c r="M25" s="165"/>
      <c r="N25" s="130"/>
      <c r="O25" s="164"/>
      <c r="P25" s="164"/>
      <c r="Q25" s="1"/>
    </row>
    <row r="26" spans="1:17" ht="15">
      <c r="A26" s="390"/>
      <c r="B26" s="228"/>
      <c r="C26" s="170"/>
      <c r="D26" s="170"/>
      <c r="E26" s="183"/>
      <c r="F26" s="129"/>
      <c r="G26" s="170"/>
      <c r="H26" s="120"/>
      <c r="I26" s="126"/>
      <c r="J26" s="130"/>
      <c r="K26" s="141"/>
      <c r="L26" s="141"/>
      <c r="M26" s="142"/>
      <c r="N26" s="130"/>
      <c r="O26" s="141"/>
      <c r="P26" s="141"/>
      <c r="Q26" s="11"/>
    </row>
    <row r="27" spans="1:17" ht="15">
      <c r="A27" s="390"/>
      <c r="B27" s="403" t="s">
        <v>11</v>
      </c>
      <c r="C27" s="404"/>
      <c r="D27" s="164">
        <v>13</v>
      </c>
      <c r="E27" s="207">
        <v>13</v>
      </c>
      <c r="F27" s="399" t="s">
        <v>11</v>
      </c>
      <c r="G27" s="400"/>
      <c r="H27" s="164">
        <v>17</v>
      </c>
      <c r="I27" s="207">
        <v>17</v>
      </c>
      <c r="J27" s="399" t="s">
        <v>11</v>
      </c>
      <c r="K27" s="400"/>
      <c r="L27" s="164">
        <v>13</v>
      </c>
      <c r="M27" s="207">
        <v>13</v>
      </c>
      <c r="N27" s="399" t="s">
        <v>11</v>
      </c>
      <c r="O27" s="400"/>
      <c r="P27" s="164">
        <v>13</v>
      </c>
      <c r="Q27" s="1">
        <v>13</v>
      </c>
    </row>
    <row r="28" spans="1:17" ht="15.75" thickBot="1">
      <c r="A28" s="391"/>
      <c r="B28" s="347" t="s">
        <v>28</v>
      </c>
      <c r="C28" s="348"/>
      <c r="D28" s="174">
        <v>20</v>
      </c>
      <c r="E28" s="223">
        <v>20</v>
      </c>
      <c r="F28" s="401" t="s">
        <v>28</v>
      </c>
      <c r="G28" s="402"/>
      <c r="H28" s="217">
        <v>20</v>
      </c>
      <c r="I28" s="229">
        <v>20</v>
      </c>
      <c r="J28" s="401" t="s">
        <v>28</v>
      </c>
      <c r="K28" s="402"/>
      <c r="L28" s="217">
        <v>20</v>
      </c>
      <c r="M28" s="229">
        <v>20</v>
      </c>
      <c r="N28" s="401" t="s">
        <v>28</v>
      </c>
      <c r="O28" s="402"/>
      <c r="P28" s="217">
        <v>20</v>
      </c>
      <c r="Q28" s="83">
        <v>20</v>
      </c>
    </row>
    <row r="29" spans="1:17" ht="15">
      <c r="A29" s="392"/>
      <c r="B29" s="77" t="s">
        <v>110</v>
      </c>
      <c r="C29" s="417" t="s">
        <v>111</v>
      </c>
      <c r="D29" s="418"/>
      <c r="E29" s="419"/>
      <c r="F29" s="9" t="s">
        <v>112</v>
      </c>
      <c r="G29" s="420" t="s">
        <v>113</v>
      </c>
      <c r="H29" s="406"/>
      <c r="I29" s="421"/>
      <c r="J29" s="9" t="s">
        <v>114</v>
      </c>
      <c r="K29" s="420" t="s">
        <v>115</v>
      </c>
      <c r="L29" s="406"/>
      <c r="M29" s="421"/>
      <c r="N29" s="9" t="s">
        <v>116</v>
      </c>
      <c r="O29" s="406" t="s">
        <v>117</v>
      </c>
      <c r="P29" s="406"/>
      <c r="Q29" s="407"/>
    </row>
    <row r="30" spans="1:17" ht="15.75" thickBot="1">
      <c r="A30" s="393"/>
      <c r="B30" s="59" t="s">
        <v>118</v>
      </c>
      <c r="C30" s="414" t="s">
        <v>340</v>
      </c>
      <c r="D30" s="415"/>
      <c r="E30" s="424"/>
      <c r="F30" s="118" t="s">
        <v>341</v>
      </c>
      <c r="G30" s="414" t="s">
        <v>342</v>
      </c>
      <c r="H30" s="415"/>
      <c r="I30" s="424"/>
      <c r="J30" s="119" t="s">
        <v>29</v>
      </c>
      <c r="K30" s="414" t="s">
        <v>341</v>
      </c>
      <c r="L30" s="415"/>
      <c r="M30" s="424"/>
      <c r="N30" s="118" t="s">
        <v>343</v>
      </c>
      <c r="O30" s="414" t="s">
        <v>351</v>
      </c>
      <c r="P30" s="415"/>
      <c r="Q30" s="416"/>
    </row>
    <row r="31" spans="1:19" s="87" customFormat="1" ht="13.5">
      <c r="A31" s="88" t="s">
        <v>282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6"/>
      <c r="S31" s="92"/>
    </row>
    <row r="32" spans="1:19" s="87" customFormat="1" ht="13.5">
      <c r="A32" s="89" t="s">
        <v>176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92"/>
    </row>
    <row r="33" spans="2:16" ht="15"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</row>
    <row r="34" spans="2:19" ht="15">
      <c r="B34" s="405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</row>
    <row r="35" spans="3:4" ht="15">
      <c r="C35" s="18"/>
      <c r="D35" s="18"/>
    </row>
    <row r="36" spans="3:4" ht="15">
      <c r="C36" s="18"/>
      <c r="D36" s="18"/>
    </row>
    <row r="37" spans="3:4" ht="15">
      <c r="C37" s="18"/>
      <c r="D37" s="18"/>
    </row>
    <row r="38" spans="3:4" ht="15">
      <c r="C38" s="18"/>
      <c r="D38" s="18"/>
    </row>
  </sheetData>
  <sheetProtection/>
  <mergeCells count="34">
    <mergeCell ref="B33:P33"/>
    <mergeCell ref="B34:S34"/>
    <mergeCell ref="C30:E30"/>
    <mergeCell ref="G30:I30"/>
    <mergeCell ref="K30:M30"/>
    <mergeCell ref="O30:Q30"/>
    <mergeCell ref="O29:Q29"/>
    <mergeCell ref="N13:O13"/>
    <mergeCell ref="N27:O27"/>
    <mergeCell ref="A29:A30"/>
    <mergeCell ref="C29:E29"/>
    <mergeCell ref="G29:I29"/>
    <mergeCell ref="K29:M29"/>
    <mergeCell ref="N28:O28"/>
    <mergeCell ref="B28:C28"/>
    <mergeCell ref="B27:C27"/>
    <mergeCell ref="F27:G27"/>
    <mergeCell ref="J27:K27"/>
    <mergeCell ref="A5:A13"/>
    <mergeCell ref="B13:C13"/>
    <mergeCell ref="F13:G13"/>
    <mergeCell ref="J13:K13"/>
    <mergeCell ref="A14:A28"/>
    <mergeCell ref="F28:G28"/>
    <mergeCell ref="J28:K28"/>
    <mergeCell ref="N3:Q3"/>
    <mergeCell ref="A1:Q1"/>
    <mergeCell ref="A2:D2"/>
    <mergeCell ref="E2:I2"/>
    <mergeCell ref="J2:Q2"/>
    <mergeCell ref="A3:A4"/>
    <mergeCell ref="B3:E3"/>
    <mergeCell ref="F3:I3"/>
    <mergeCell ref="J3:M3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R43"/>
  <sheetViews>
    <sheetView zoomScale="93" zoomScaleNormal="93" zoomScalePageLayoutView="0" workbookViewId="0" topLeftCell="A1">
      <selection activeCell="F15" sqref="F15"/>
    </sheetView>
  </sheetViews>
  <sheetFormatPr defaultColWidth="9.00390625" defaultRowHeight="16.5"/>
  <cols>
    <col min="1" max="1" width="4.875" style="34" customWidth="1"/>
    <col min="2" max="2" width="23.50390625" style="34" customWidth="1"/>
    <col min="3" max="3" width="5.00390625" style="34" customWidth="1"/>
    <col min="4" max="4" width="4.625" style="34" customWidth="1"/>
    <col min="5" max="5" width="4.875" style="34" customWidth="1"/>
    <col min="6" max="6" width="25.375" style="34" customWidth="1"/>
    <col min="7" max="7" width="4.375" style="34" customWidth="1"/>
    <col min="8" max="8" width="4.625" style="34" customWidth="1"/>
    <col min="9" max="9" width="4.875" style="34" customWidth="1"/>
    <col min="10" max="10" width="25.00390625" style="34" customWidth="1"/>
    <col min="11" max="11" width="4.625" style="34" customWidth="1"/>
    <col min="12" max="13" width="4.50390625" style="34" customWidth="1"/>
    <col min="14" max="14" width="25.125" style="34" customWidth="1"/>
    <col min="15" max="15" width="4.50390625" style="34" customWidth="1"/>
    <col min="16" max="16" width="4.625" style="34" customWidth="1"/>
    <col min="17" max="17" width="4.875" style="34" customWidth="1"/>
    <col min="18" max="16384" width="9.00390625" style="34" customWidth="1"/>
  </cols>
  <sheetData>
    <row r="1" spans="1:17" ht="24.75">
      <c r="A1" s="306" t="s">
        <v>180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</row>
    <row r="2" spans="1:17" ht="36" customHeight="1" thickBot="1">
      <c r="A2" s="429" t="s">
        <v>119</v>
      </c>
      <c r="B2" s="429"/>
      <c r="C2" s="429"/>
      <c r="D2" s="429"/>
      <c r="E2" s="429" t="s">
        <v>120</v>
      </c>
      <c r="F2" s="429"/>
      <c r="G2" s="429"/>
      <c r="H2" s="429"/>
      <c r="I2" s="429"/>
      <c r="J2" s="425" t="s">
        <v>350</v>
      </c>
      <c r="K2" s="425"/>
      <c r="L2" s="425"/>
      <c r="M2" s="425"/>
      <c r="N2" s="425"/>
      <c r="O2" s="425"/>
      <c r="P2" s="425"/>
      <c r="Q2" s="425"/>
    </row>
    <row r="3" spans="1:17" ht="15">
      <c r="A3" s="397" t="s">
        <v>77</v>
      </c>
      <c r="B3" s="341" t="s">
        <v>167</v>
      </c>
      <c r="C3" s="342"/>
      <c r="D3" s="342"/>
      <c r="E3" s="343"/>
      <c r="F3" s="341" t="s">
        <v>168</v>
      </c>
      <c r="G3" s="342"/>
      <c r="H3" s="342"/>
      <c r="I3" s="343"/>
      <c r="J3" s="341" t="s">
        <v>169</v>
      </c>
      <c r="K3" s="342"/>
      <c r="L3" s="342"/>
      <c r="M3" s="343"/>
      <c r="N3" s="341" t="s">
        <v>170</v>
      </c>
      <c r="O3" s="342"/>
      <c r="P3" s="342"/>
      <c r="Q3" s="343"/>
    </row>
    <row r="4" spans="1:17" ht="17.25" thickBot="1">
      <c r="A4" s="398"/>
      <c r="B4" s="74" t="s">
        <v>78</v>
      </c>
      <c r="C4" s="75" t="s">
        <v>79</v>
      </c>
      <c r="D4" s="75" t="s">
        <v>80</v>
      </c>
      <c r="E4" s="76" t="s">
        <v>81</v>
      </c>
      <c r="F4" s="74" t="s">
        <v>78</v>
      </c>
      <c r="G4" s="75" t="s">
        <v>79</v>
      </c>
      <c r="H4" s="75" t="s">
        <v>80</v>
      </c>
      <c r="I4" s="76" t="s">
        <v>81</v>
      </c>
      <c r="J4" s="74" t="s">
        <v>78</v>
      </c>
      <c r="K4" s="75" t="s">
        <v>79</v>
      </c>
      <c r="L4" s="75" t="s">
        <v>80</v>
      </c>
      <c r="M4" s="84" t="s">
        <v>81</v>
      </c>
      <c r="N4" s="74" t="s">
        <v>78</v>
      </c>
      <c r="O4" s="75" t="s">
        <v>79</v>
      </c>
      <c r="P4" s="75" t="s">
        <v>80</v>
      </c>
      <c r="Q4" s="76" t="s">
        <v>81</v>
      </c>
    </row>
    <row r="5" spans="1:17" ht="18" customHeight="1">
      <c r="A5" s="389" t="s">
        <v>82</v>
      </c>
      <c r="B5" s="125" t="s">
        <v>146</v>
      </c>
      <c r="C5" s="164">
        <v>1</v>
      </c>
      <c r="D5" s="164">
        <v>2</v>
      </c>
      <c r="E5" s="165">
        <v>2</v>
      </c>
      <c r="F5" s="125" t="s">
        <v>146</v>
      </c>
      <c r="G5" s="161">
        <v>1</v>
      </c>
      <c r="H5" s="161">
        <v>2</v>
      </c>
      <c r="I5" s="162">
        <v>2</v>
      </c>
      <c r="J5" s="160" t="s">
        <v>121</v>
      </c>
      <c r="K5" s="161">
        <v>1</v>
      </c>
      <c r="L5" s="161">
        <v>1</v>
      </c>
      <c r="M5" s="162">
        <v>1</v>
      </c>
      <c r="N5" s="160" t="s">
        <v>122</v>
      </c>
      <c r="O5" s="161">
        <v>1</v>
      </c>
      <c r="P5" s="161">
        <v>1</v>
      </c>
      <c r="Q5" s="10">
        <v>1</v>
      </c>
    </row>
    <row r="6" spans="1:17" ht="15">
      <c r="A6" s="390"/>
      <c r="B6" s="125" t="s">
        <v>34</v>
      </c>
      <c r="C6" s="164">
        <v>1</v>
      </c>
      <c r="D6" s="164">
        <v>2</v>
      </c>
      <c r="E6" s="165">
        <v>2</v>
      </c>
      <c r="F6" s="169" t="s">
        <v>123</v>
      </c>
      <c r="G6" s="164">
        <v>1</v>
      </c>
      <c r="H6" s="164">
        <v>1</v>
      </c>
      <c r="I6" s="165">
        <v>1</v>
      </c>
      <c r="J6" s="125" t="s">
        <v>46</v>
      </c>
      <c r="K6" s="164">
        <v>2</v>
      </c>
      <c r="L6" s="164">
        <v>3</v>
      </c>
      <c r="M6" s="165">
        <v>3</v>
      </c>
      <c r="N6" s="125" t="s">
        <v>49</v>
      </c>
      <c r="O6" s="164">
        <v>2</v>
      </c>
      <c r="P6" s="164">
        <v>3</v>
      </c>
      <c r="Q6" s="1">
        <v>3</v>
      </c>
    </row>
    <row r="7" spans="1:17" ht="15">
      <c r="A7" s="390"/>
      <c r="B7" s="125" t="s">
        <v>36</v>
      </c>
      <c r="C7" s="164">
        <v>1</v>
      </c>
      <c r="D7" s="164">
        <v>2</v>
      </c>
      <c r="E7" s="165">
        <v>2</v>
      </c>
      <c r="F7" s="169" t="s">
        <v>30</v>
      </c>
      <c r="G7" s="164">
        <v>1</v>
      </c>
      <c r="H7" s="164">
        <v>2</v>
      </c>
      <c r="I7" s="165">
        <v>2</v>
      </c>
      <c r="J7" s="178" t="s">
        <v>44</v>
      </c>
      <c r="K7" s="141">
        <v>2</v>
      </c>
      <c r="L7" s="141">
        <v>2</v>
      </c>
      <c r="M7" s="141">
        <v>2</v>
      </c>
      <c r="N7" s="178"/>
      <c r="O7" s="141"/>
      <c r="P7" s="141"/>
      <c r="Q7" s="11"/>
    </row>
    <row r="8" spans="1:17" ht="15">
      <c r="A8" s="390"/>
      <c r="B8" s="169" t="s">
        <v>30</v>
      </c>
      <c r="C8" s="164">
        <v>1</v>
      </c>
      <c r="D8" s="164">
        <v>2</v>
      </c>
      <c r="E8" s="165">
        <v>2</v>
      </c>
      <c r="F8" s="125" t="s">
        <v>40</v>
      </c>
      <c r="G8" s="164">
        <v>2</v>
      </c>
      <c r="H8" s="164">
        <v>3</v>
      </c>
      <c r="I8" s="165">
        <v>3</v>
      </c>
      <c r="J8" s="125"/>
      <c r="K8" s="164"/>
      <c r="L8" s="164"/>
      <c r="M8" s="165"/>
      <c r="N8" s="125"/>
      <c r="O8" s="164"/>
      <c r="P8" s="164"/>
      <c r="Q8" s="1"/>
    </row>
    <row r="9" spans="1:17" ht="15">
      <c r="A9" s="390"/>
      <c r="B9" s="125" t="s">
        <v>39</v>
      </c>
      <c r="C9" s="164">
        <v>2</v>
      </c>
      <c r="D9" s="164">
        <v>3</v>
      </c>
      <c r="E9" s="165">
        <v>3</v>
      </c>
      <c r="F9" s="178" t="s">
        <v>43</v>
      </c>
      <c r="G9" s="141">
        <v>2</v>
      </c>
      <c r="H9" s="141">
        <v>2</v>
      </c>
      <c r="I9" s="141">
        <v>2</v>
      </c>
      <c r="J9" s="178"/>
      <c r="K9" s="164"/>
      <c r="L9" s="164"/>
      <c r="M9" s="165"/>
      <c r="N9" s="178"/>
      <c r="O9" s="164"/>
      <c r="P9" s="230"/>
      <c r="Q9" s="5"/>
    </row>
    <row r="10" spans="1:17" ht="15">
      <c r="A10" s="390"/>
      <c r="B10" s="125" t="s">
        <v>41</v>
      </c>
      <c r="C10" s="164">
        <v>2</v>
      </c>
      <c r="D10" s="164">
        <v>2</v>
      </c>
      <c r="E10" s="165">
        <v>2</v>
      </c>
      <c r="F10" s="178"/>
      <c r="G10" s="141"/>
      <c r="H10" s="141"/>
      <c r="I10" s="141"/>
      <c r="J10" s="125"/>
      <c r="K10" s="164"/>
      <c r="L10" s="164"/>
      <c r="M10" s="165"/>
      <c r="N10" s="125"/>
      <c r="O10" s="161"/>
      <c r="P10" s="161"/>
      <c r="Q10" s="10"/>
    </row>
    <row r="11" spans="1:17" ht="15">
      <c r="A11" s="390"/>
      <c r="B11" s="125"/>
      <c r="C11" s="164"/>
      <c r="D11" s="164"/>
      <c r="E11" s="165"/>
      <c r="F11" s="160"/>
      <c r="G11" s="161"/>
      <c r="H11" s="161"/>
      <c r="I11" s="162"/>
      <c r="J11" s="169"/>
      <c r="K11" s="164"/>
      <c r="L11" s="164"/>
      <c r="M11" s="165"/>
      <c r="N11" s="178"/>
      <c r="O11" s="164"/>
      <c r="P11" s="230"/>
      <c r="Q11" s="5"/>
    </row>
    <row r="12" spans="1:17" ht="15">
      <c r="A12" s="390"/>
      <c r="B12" s="125"/>
      <c r="C12" s="164"/>
      <c r="D12" s="164"/>
      <c r="E12" s="165"/>
      <c r="F12" s="125"/>
      <c r="G12" s="164"/>
      <c r="H12" s="164"/>
      <c r="I12" s="165"/>
      <c r="J12" s="169"/>
      <c r="K12" s="164"/>
      <c r="L12" s="164"/>
      <c r="M12" s="165"/>
      <c r="N12" s="139"/>
      <c r="O12" s="164"/>
      <c r="P12" s="164"/>
      <c r="Q12" s="1"/>
    </row>
    <row r="13" spans="1:17" ht="15">
      <c r="A13" s="390"/>
      <c r="B13" s="125"/>
      <c r="C13" s="164"/>
      <c r="D13" s="164"/>
      <c r="E13" s="165"/>
      <c r="F13" s="169"/>
      <c r="G13" s="164"/>
      <c r="H13" s="164"/>
      <c r="I13" s="165"/>
      <c r="J13" s="169"/>
      <c r="K13" s="164"/>
      <c r="L13" s="164"/>
      <c r="M13" s="165"/>
      <c r="N13" s="169"/>
      <c r="O13" s="164"/>
      <c r="P13" s="164"/>
      <c r="Q13" s="1"/>
    </row>
    <row r="14" spans="1:17" ht="15.75" thickBot="1">
      <c r="A14" s="391"/>
      <c r="B14" s="347" t="s">
        <v>10</v>
      </c>
      <c r="C14" s="348"/>
      <c r="D14" s="174">
        <v>13</v>
      </c>
      <c r="E14" s="174">
        <v>13</v>
      </c>
      <c r="F14" s="349" t="s">
        <v>10</v>
      </c>
      <c r="G14" s="350"/>
      <c r="H14" s="176">
        <v>10</v>
      </c>
      <c r="I14" s="176">
        <v>10</v>
      </c>
      <c r="J14" s="349" t="s">
        <v>10</v>
      </c>
      <c r="K14" s="350"/>
      <c r="L14" s="176">
        <v>6</v>
      </c>
      <c r="M14" s="177">
        <v>6</v>
      </c>
      <c r="N14" s="347" t="s">
        <v>10</v>
      </c>
      <c r="O14" s="348"/>
      <c r="P14" s="174">
        <v>4</v>
      </c>
      <c r="Q14" s="60">
        <v>4</v>
      </c>
    </row>
    <row r="15" spans="1:17" ht="16.5" customHeight="1">
      <c r="A15" s="389" t="s">
        <v>124</v>
      </c>
      <c r="B15" s="125" t="s">
        <v>225</v>
      </c>
      <c r="C15" s="170">
        <v>3</v>
      </c>
      <c r="D15" s="170">
        <v>2</v>
      </c>
      <c r="E15" s="171">
        <v>2</v>
      </c>
      <c r="F15" s="179" t="s">
        <v>226</v>
      </c>
      <c r="G15" s="180">
        <v>3</v>
      </c>
      <c r="H15" s="180">
        <v>2</v>
      </c>
      <c r="I15" s="181">
        <v>2</v>
      </c>
      <c r="J15" s="179" t="s">
        <v>227</v>
      </c>
      <c r="K15" s="180">
        <v>3</v>
      </c>
      <c r="L15" s="180">
        <v>2</v>
      </c>
      <c r="M15" s="181">
        <v>2</v>
      </c>
      <c r="N15" s="179" t="s">
        <v>228</v>
      </c>
      <c r="O15" s="180">
        <v>3</v>
      </c>
      <c r="P15" s="180">
        <v>3</v>
      </c>
      <c r="Q15" s="7">
        <v>3</v>
      </c>
    </row>
    <row r="16" spans="1:17" ht="18" customHeight="1">
      <c r="A16" s="390"/>
      <c r="B16" s="178" t="s">
        <v>229</v>
      </c>
      <c r="C16" s="170">
        <v>3</v>
      </c>
      <c r="D16" s="170">
        <v>2</v>
      </c>
      <c r="E16" s="171">
        <v>2</v>
      </c>
      <c r="F16" s="178" t="s">
        <v>230</v>
      </c>
      <c r="G16" s="141">
        <v>3</v>
      </c>
      <c r="H16" s="141">
        <v>2</v>
      </c>
      <c r="I16" s="171">
        <v>2</v>
      </c>
      <c r="J16" s="191" t="s">
        <v>178</v>
      </c>
      <c r="K16" s="141">
        <v>3</v>
      </c>
      <c r="L16" s="141">
        <v>2</v>
      </c>
      <c r="M16" s="171">
        <v>2</v>
      </c>
      <c r="N16" s="178" t="s">
        <v>231</v>
      </c>
      <c r="O16" s="141">
        <v>3</v>
      </c>
      <c r="P16" s="141">
        <v>2</v>
      </c>
      <c r="Q16" s="4">
        <v>2</v>
      </c>
    </row>
    <row r="17" spans="1:17" ht="15">
      <c r="A17" s="390"/>
      <c r="B17" s="125" t="s">
        <v>232</v>
      </c>
      <c r="C17" s="170">
        <v>3</v>
      </c>
      <c r="D17" s="170">
        <v>2</v>
      </c>
      <c r="E17" s="171">
        <v>2</v>
      </c>
      <c r="F17" s="178" t="s">
        <v>233</v>
      </c>
      <c r="G17" s="170">
        <v>3</v>
      </c>
      <c r="H17" s="170">
        <v>2</v>
      </c>
      <c r="I17" s="171">
        <v>2</v>
      </c>
      <c r="J17" s="178" t="s">
        <v>234</v>
      </c>
      <c r="K17" s="170">
        <v>3</v>
      </c>
      <c r="L17" s="170">
        <v>2</v>
      </c>
      <c r="M17" s="171">
        <v>2</v>
      </c>
      <c r="N17" s="178" t="s">
        <v>235</v>
      </c>
      <c r="O17" s="170">
        <v>3</v>
      </c>
      <c r="P17" s="170">
        <v>2</v>
      </c>
      <c r="Q17" s="4">
        <v>2</v>
      </c>
    </row>
    <row r="18" spans="1:17" ht="15">
      <c r="A18" s="390"/>
      <c r="B18" s="191" t="s">
        <v>277</v>
      </c>
      <c r="C18" s="170">
        <v>3</v>
      </c>
      <c r="D18" s="170">
        <v>2</v>
      </c>
      <c r="E18" s="183">
        <v>2</v>
      </c>
      <c r="F18" s="178" t="s">
        <v>236</v>
      </c>
      <c r="G18" s="170">
        <v>3</v>
      </c>
      <c r="H18" s="170">
        <v>2</v>
      </c>
      <c r="I18" s="171">
        <v>2</v>
      </c>
      <c r="J18" s="178" t="s">
        <v>237</v>
      </c>
      <c r="K18" s="170">
        <v>3</v>
      </c>
      <c r="L18" s="170">
        <v>2</v>
      </c>
      <c r="M18" s="171">
        <v>2</v>
      </c>
      <c r="N18" s="178" t="s">
        <v>238</v>
      </c>
      <c r="O18" s="170">
        <v>3</v>
      </c>
      <c r="P18" s="170">
        <v>2</v>
      </c>
      <c r="Q18" s="4">
        <v>2</v>
      </c>
    </row>
    <row r="19" spans="1:17" ht="15">
      <c r="A19" s="390"/>
      <c r="B19" s="125" t="s">
        <v>239</v>
      </c>
      <c r="C19" s="170">
        <v>3</v>
      </c>
      <c r="D19" s="170">
        <v>2</v>
      </c>
      <c r="E19" s="171">
        <v>2</v>
      </c>
      <c r="F19" s="231" t="s">
        <v>240</v>
      </c>
      <c r="G19" s="120">
        <v>3</v>
      </c>
      <c r="H19" s="120">
        <v>2</v>
      </c>
      <c r="I19" s="126">
        <v>2</v>
      </c>
      <c r="J19" s="178" t="s">
        <v>241</v>
      </c>
      <c r="K19" s="170">
        <v>3</v>
      </c>
      <c r="L19" s="170">
        <v>2</v>
      </c>
      <c r="M19" s="171">
        <v>2</v>
      </c>
      <c r="N19" s="178" t="s">
        <v>242</v>
      </c>
      <c r="O19" s="170">
        <v>3</v>
      </c>
      <c r="P19" s="170">
        <v>2</v>
      </c>
      <c r="Q19" s="4">
        <v>2</v>
      </c>
    </row>
    <row r="20" spans="1:17" ht="15">
      <c r="A20" s="390"/>
      <c r="B20" s="178" t="s">
        <v>243</v>
      </c>
      <c r="C20" s="170">
        <v>3</v>
      </c>
      <c r="D20" s="170">
        <v>2</v>
      </c>
      <c r="E20" s="183">
        <v>2</v>
      </c>
      <c r="F20" s="208" t="s">
        <v>244</v>
      </c>
      <c r="G20" s="164">
        <v>3</v>
      </c>
      <c r="H20" s="170">
        <v>2</v>
      </c>
      <c r="I20" s="171">
        <v>2</v>
      </c>
      <c r="J20" s="178" t="s">
        <v>245</v>
      </c>
      <c r="K20" s="170">
        <v>3</v>
      </c>
      <c r="L20" s="170">
        <v>2</v>
      </c>
      <c r="M20" s="171">
        <v>2</v>
      </c>
      <c r="N20" s="178" t="s">
        <v>246</v>
      </c>
      <c r="O20" s="170">
        <v>3</v>
      </c>
      <c r="P20" s="170">
        <v>2</v>
      </c>
      <c r="Q20" s="4">
        <v>2</v>
      </c>
    </row>
    <row r="21" spans="1:17" ht="15">
      <c r="A21" s="390"/>
      <c r="B21" s="125" t="s">
        <v>247</v>
      </c>
      <c r="C21" s="164">
        <v>3</v>
      </c>
      <c r="D21" s="164">
        <v>2</v>
      </c>
      <c r="E21" s="165">
        <v>2</v>
      </c>
      <c r="F21" s="129" t="s">
        <v>248</v>
      </c>
      <c r="G21" s="120">
        <v>3</v>
      </c>
      <c r="H21" s="120">
        <v>2</v>
      </c>
      <c r="I21" s="120">
        <v>2</v>
      </c>
      <c r="J21" s="125" t="s">
        <v>249</v>
      </c>
      <c r="K21" s="170">
        <v>3</v>
      </c>
      <c r="L21" s="170">
        <v>2</v>
      </c>
      <c r="M21" s="171">
        <v>2</v>
      </c>
      <c r="N21" s="132" t="s">
        <v>250</v>
      </c>
      <c r="O21" s="164">
        <v>3</v>
      </c>
      <c r="P21" s="164">
        <v>2</v>
      </c>
      <c r="Q21" s="1">
        <v>2</v>
      </c>
    </row>
    <row r="22" spans="1:17" ht="15">
      <c r="A22" s="390"/>
      <c r="B22" s="127" t="s">
        <v>251</v>
      </c>
      <c r="C22" s="170">
        <v>3</v>
      </c>
      <c r="D22" s="170">
        <v>2</v>
      </c>
      <c r="E22" s="171">
        <v>2</v>
      </c>
      <c r="F22" s="178" t="s">
        <v>126</v>
      </c>
      <c r="G22" s="141">
        <v>3</v>
      </c>
      <c r="H22" s="141">
        <v>2</v>
      </c>
      <c r="I22" s="171">
        <v>2</v>
      </c>
      <c r="J22" s="129" t="s">
        <v>252</v>
      </c>
      <c r="K22" s="170">
        <v>3</v>
      </c>
      <c r="L22" s="170">
        <v>2</v>
      </c>
      <c r="M22" s="171">
        <v>2</v>
      </c>
      <c r="N22" s="178" t="s">
        <v>253</v>
      </c>
      <c r="O22" s="170">
        <v>3</v>
      </c>
      <c r="P22" s="170">
        <v>2</v>
      </c>
      <c r="Q22" s="4">
        <v>2</v>
      </c>
    </row>
    <row r="23" spans="1:17" ht="15">
      <c r="A23" s="390"/>
      <c r="B23" s="125"/>
      <c r="C23" s="170"/>
      <c r="D23" s="170"/>
      <c r="E23" s="171"/>
      <c r="F23" s="191" t="s">
        <v>300</v>
      </c>
      <c r="G23" s="120">
        <v>3</v>
      </c>
      <c r="H23" s="120">
        <v>2</v>
      </c>
      <c r="I23" s="120">
        <v>2</v>
      </c>
      <c r="J23" s="178" t="s">
        <v>254</v>
      </c>
      <c r="K23" s="164">
        <v>3</v>
      </c>
      <c r="L23" s="164">
        <v>2</v>
      </c>
      <c r="M23" s="165">
        <v>2</v>
      </c>
      <c r="N23" s="169" t="s">
        <v>85</v>
      </c>
      <c r="O23" s="170">
        <v>3</v>
      </c>
      <c r="P23" s="170">
        <v>2</v>
      </c>
      <c r="Q23" s="4">
        <v>2</v>
      </c>
    </row>
    <row r="24" spans="1:17" ht="15">
      <c r="A24" s="390"/>
      <c r="B24" s="178"/>
      <c r="C24" s="170"/>
      <c r="D24" s="170"/>
      <c r="E24" s="171"/>
      <c r="F24" s="208"/>
      <c r="G24" s="164"/>
      <c r="H24" s="170"/>
      <c r="I24" s="171"/>
      <c r="J24" s="208"/>
      <c r="K24" s="170"/>
      <c r="L24" s="170"/>
      <c r="M24" s="171"/>
      <c r="N24" s="125" t="s">
        <v>62</v>
      </c>
      <c r="O24" s="161">
        <v>3</v>
      </c>
      <c r="P24" s="161">
        <v>2</v>
      </c>
      <c r="Q24" s="10">
        <v>2</v>
      </c>
    </row>
    <row r="25" spans="1:17" ht="15">
      <c r="A25" s="390"/>
      <c r="B25" s="125"/>
      <c r="C25" s="170"/>
      <c r="D25" s="170"/>
      <c r="E25" s="171"/>
      <c r="F25" s="169"/>
      <c r="G25" s="170"/>
      <c r="H25" s="170"/>
      <c r="I25" s="171"/>
      <c r="J25" s="178"/>
      <c r="K25" s="164"/>
      <c r="L25" s="164"/>
      <c r="M25" s="165"/>
      <c r="N25" s="125" t="s">
        <v>6</v>
      </c>
      <c r="O25" s="164">
        <v>3</v>
      </c>
      <c r="P25" s="164">
        <v>2</v>
      </c>
      <c r="Q25" s="1">
        <v>2</v>
      </c>
    </row>
    <row r="26" spans="1:17" ht="15">
      <c r="A26" s="390"/>
      <c r="B26" s="192"/>
      <c r="C26" s="170"/>
      <c r="D26" s="170"/>
      <c r="E26" s="171"/>
      <c r="F26" s="129"/>
      <c r="G26" s="120"/>
      <c r="H26" s="120"/>
      <c r="I26" s="120"/>
      <c r="J26" s="178"/>
      <c r="K26" s="164"/>
      <c r="L26" s="164"/>
      <c r="M26" s="165"/>
      <c r="N26" s="130" t="s">
        <v>297</v>
      </c>
      <c r="O26" s="170">
        <v>3</v>
      </c>
      <c r="P26" s="170">
        <v>2</v>
      </c>
      <c r="Q26" s="4">
        <v>2</v>
      </c>
    </row>
    <row r="27" spans="1:17" ht="15">
      <c r="A27" s="390"/>
      <c r="B27" s="178"/>
      <c r="C27" s="141"/>
      <c r="D27" s="141"/>
      <c r="E27" s="171"/>
      <c r="F27" s="169"/>
      <c r="G27" s="170"/>
      <c r="H27" s="170"/>
      <c r="I27" s="171"/>
      <c r="J27" s="125"/>
      <c r="K27" s="170"/>
      <c r="L27" s="170"/>
      <c r="M27" s="171"/>
      <c r="N27" s="130" t="s">
        <v>301</v>
      </c>
      <c r="O27" s="161">
        <v>3</v>
      </c>
      <c r="P27" s="161">
        <v>2</v>
      </c>
      <c r="Q27" s="10">
        <v>2</v>
      </c>
    </row>
    <row r="28" spans="1:17" ht="15">
      <c r="A28" s="390"/>
      <c r="B28" s="127"/>
      <c r="C28" s="170"/>
      <c r="D28" s="170"/>
      <c r="E28" s="171"/>
      <c r="F28" s="178"/>
      <c r="G28" s="141"/>
      <c r="H28" s="141"/>
      <c r="I28" s="171"/>
      <c r="J28" s="178"/>
      <c r="K28" s="164"/>
      <c r="L28" s="164"/>
      <c r="M28" s="165"/>
      <c r="N28" s="130" t="s">
        <v>299</v>
      </c>
      <c r="O28" s="164">
        <v>3</v>
      </c>
      <c r="P28" s="164">
        <v>3</v>
      </c>
      <c r="Q28" s="1">
        <v>3</v>
      </c>
    </row>
    <row r="29" spans="1:17" ht="15">
      <c r="A29" s="390"/>
      <c r="B29" s="185"/>
      <c r="C29" s="170"/>
      <c r="D29" s="170"/>
      <c r="E29" s="171"/>
      <c r="F29" s="169"/>
      <c r="G29" s="170"/>
      <c r="H29" s="170"/>
      <c r="I29" s="171"/>
      <c r="J29" s="125"/>
      <c r="K29" s="164"/>
      <c r="L29" s="164"/>
      <c r="M29" s="165"/>
      <c r="N29" s="125"/>
      <c r="O29" s="164"/>
      <c r="P29" s="164"/>
      <c r="Q29" s="1"/>
    </row>
    <row r="30" spans="1:17" ht="15">
      <c r="A30" s="390"/>
      <c r="B30" s="192"/>
      <c r="C30" s="170"/>
      <c r="D30" s="170"/>
      <c r="E30" s="171"/>
      <c r="F30" s="232"/>
      <c r="G30" s="233"/>
      <c r="H30" s="233"/>
      <c r="I30" s="234"/>
      <c r="J30" s="232"/>
      <c r="K30" s="233"/>
      <c r="L30" s="233"/>
      <c r="M30" s="234"/>
      <c r="N30" s="125"/>
      <c r="O30" s="164"/>
      <c r="P30" s="164"/>
      <c r="Q30" s="1"/>
    </row>
    <row r="31" spans="1:17" ht="15">
      <c r="A31" s="390"/>
      <c r="B31" s="192"/>
      <c r="C31" s="170"/>
      <c r="D31" s="170"/>
      <c r="E31" s="171"/>
      <c r="F31" s="178"/>
      <c r="G31" s="170"/>
      <c r="H31" s="170"/>
      <c r="I31" s="171"/>
      <c r="J31" s="178"/>
      <c r="K31" s="170"/>
      <c r="L31" s="170"/>
      <c r="M31" s="171"/>
      <c r="N31" s="178"/>
      <c r="O31" s="170"/>
      <c r="P31" s="170"/>
      <c r="Q31" s="4"/>
    </row>
    <row r="32" spans="1:17" ht="15">
      <c r="A32" s="390"/>
      <c r="B32" s="403" t="s">
        <v>88</v>
      </c>
      <c r="C32" s="404"/>
      <c r="D32" s="235">
        <v>6</v>
      </c>
      <c r="E32" s="236">
        <v>6</v>
      </c>
      <c r="F32" s="399" t="s">
        <v>88</v>
      </c>
      <c r="G32" s="400"/>
      <c r="H32" s="164">
        <v>8</v>
      </c>
      <c r="I32" s="165">
        <v>8</v>
      </c>
      <c r="J32" s="399" t="s">
        <v>88</v>
      </c>
      <c r="K32" s="400"/>
      <c r="L32" s="164">
        <v>12</v>
      </c>
      <c r="M32" s="165">
        <v>12</v>
      </c>
      <c r="N32" s="399" t="s">
        <v>88</v>
      </c>
      <c r="O32" s="400"/>
      <c r="P32" s="164">
        <v>13</v>
      </c>
      <c r="Q32" s="1">
        <v>13</v>
      </c>
    </row>
    <row r="33" spans="1:17" ht="15.75" thickBot="1">
      <c r="A33" s="391"/>
      <c r="B33" s="347" t="s">
        <v>89</v>
      </c>
      <c r="C33" s="348"/>
      <c r="D33" s="237">
        <v>19</v>
      </c>
      <c r="E33" s="238">
        <v>19</v>
      </c>
      <c r="F33" s="401" t="s">
        <v>89</v>
      </c>
      <c r="G33" s="402"/>
      <c r="H33" s="217">
        <v>18</v>
      </c>
      <c r="I33" s="175">
        <v>18</v>
      </c>
      <c r="J33" s="401" t="s">
        <v>89</v>
      </c>
      <c r="K33" s="402"/>
      <c r="L33" s="217">
        <v>18</v>
      </c>
      <c r="M33" s="175">
        <v>18</v>
      </c>
      <c r="N33" s="401" t="s">
        <v>89</v>
      </c>
      <c r="O33" s="402"/>
      <c r="P33" s="217">
        <v>17</v>
      </c>
      <c r="Q33" s="60">
        <v>17</v>
      </c>
    </row>
    <row r="34" spans="1:17" ht="15">
      <c r="A34" s="426"/>
      <c r="B34" s="77" t="s">
        <v>90</v>
      </c>
      <c r="C34" s="417" t="s">
        <v>91</v>
      </c>
      <c r="D34" s="418"/>
      <c r="E34" s="419"/>
      <c r="F34" s="9" t="s">
        <v>92</v>
      </c>
      <c r="G34" s="420" t="s">
        <v>93</v>
      </c>
      <c r="H34" s="406"/>
      <c r="I34" s="421"/>
      <c r="J34" s="9" t="s">
        <v>94</v>
      </c>
      <c r="K34" s="420" t="s">
        <v>95</v>
      </c>
      <c r="L34" s="406"/>
      <c r="M34" s="421"/>
      <c r="N34" s="9" t="s">
        <v>96</v>
      </c>
      <c r="O34" s="406" t="s">
        <v>97</v>
      </c>
      <c r="P34" s="406"/>
      <c r="Q34" s="407"/>
    </row>
    <row r="35" spans="1:17" ht="15.75" thickBot="1">
      <c r="A35" s="427"/>
      <c r="B35" s="59" t="s">
        <v>98</v>
      </c>
      <c r="C35" s="414" t="s">
        <v>344</v>
      </c>
      <c r="D35" s="415"/>
      <c r="E35" s="424"/>
      <c r="F35" s="118" t="s">
        <v>345</v>
      </c>
      <c r="G35" s="414" t="s">
        <v>346</v>
      </c>
      <c r="H35" s="415"/>
      <c r="I35" s="424"/>
      <c r="J35" s="119" t="s">
        <v>335</v>
      </c>
      <c r="K35" s="414" t="s">
        <v>347</v>
      </c>
      <c r="L35" s="415"/>
      <c r="M35" s="424"/>
      <c r="N35" s="118" t="s">
        <v>348</v>
      </c>
      <c r="O35" s="415" t="s">
        <v>349</v>
      </c>
      <c r="P35" s="415"/>
      <c r="Q35" s="416"/>
    </row>
    <row r="36" spans="1:18" s="87" customFormat="1" ht="14.25">
      <c r="A36" s="85" t="s">
        <v>283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92"/>
    </row>
    <row r="37" spans="1:18" s="87" customFormat="1" ht="14.25">
      <c r="A37" s="86" t="s">
        <v>151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92"/>
    </row>
    <row r="38" spans="2:16" ht="15">
      <c r="B38" s="428"/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28"/>
    </row>
    <row r="39" spans="2:18" ht="15"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</row>
    <row r="40" ht="15">
      <c r="C40" s="32"/>
    </row>
    <row r="41" ht="15">
      <c r="C41" s="32"/>
    </row>
    <row r="42" ht="15">
      <c r="C42" s="32"/>
    </row>
    <row r="43" ht="15">
      <c r="C43" s="32"/>
    </row>
  </sheetData>
  <sheetProtection/>
  <mergeCells count="34">
    <mergeCell ref="A15:A33"/>
    <mergeCell ref="A34:A35"/>
    <mergeCell ref="B39:R39"/>
    <mergeCell ref="A2:D2"/>
    <mergeCell ref="E2:I2"/>
    <mergeCell ref="B38:P38"/>
    <mergeCell ref="G34:I34"/>
    <mergeCell ref="K34:M34"/>
    <mergeCell ref="B33:C33"/>
    <mergeCell ref="F33:G33"/>
    <mergeCell ref="O34:Q34"/>
    <mergeCell ref="C35:E35"/>
    <mergeCell ref="G35:I35"/>
    <mergeCell ref="K35:M35"/>
    <mergeCell ref="O35:Q35"/>
    <mergeCell ref="C34:E34"/>
    <mergeCell ref="J33:K33"/>
    <mergeCell ref="N33:O33"/>
    <mergeCell ref="A1:Q1"/>
    <mergeCell ref="J2:Q2"/>
    <mergeCell ref="A5:A14"/>
    <mergeCell ref="A3:A4"/>
    <mergeCell ref="B3:E3"/>
    <mergeCell ref="F3:I3"/>
    <mergeCell ref="N14:O14"/>
    <mergeCell ref="B32:C32"/>
    <mergeCell ref="F32:G32"/>
    <mergeCell ref="J32:K32"/>
    <mergeCell ref="N32:O32"/>
    <mergeCell ref="J3:M3"/>
    <mergeCell ref="N3:Q3"/>
    <mergeCell ref="B14:C14"/>
    <mergeCell ref="F14:G14"/>
    <mergeCell ref="J14:K14"/>
  </mergeCells>
  <printOptions horizontalCentered="1" verticalCentered="1"/>
  <pageMargins left="0" right="0.1968503937007874" top="0" bottom="0" header="0.11811023622047245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user</cp:lastModifiedBy>
  <cp:lastPrinted>2017-06-08T05:59:52Z</cp:lastPrinted>
  <dcterms:created xsi:type="dcterms:W3CDTF">2004-11-27T17:27:21Z</dcterms:created>
  <dcterms:modified xsi:type="dcterms:W3CDTF">2019-04-26T03:12:36Z</dcterms:modified>
  <cp:category/>
  <cp:version/>
  <cp:contentType/>
  <cp:contentStatus/>
</cp:coreProperties>
</file>